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2 году\"/>
    </mc:Choice>
  </mc:AlternateContent>
  <bookViews>
    <workbookView xWindow="930" yWindow="0" windowWidth="14295" windowHeight="12060"/>
  </bookViews>
  <sheets>
    <sheet name="2022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9" i="3" l="1"/>
  <c r="K108" i="3"/>
  <c r="K107" i="3"/>
  <c r="K106" i="3"/>
  <c r="K97" i="3"/>
  <c r="K96" i="3"/>
  <c r="K95" i="3"/>
  <c r="K94" i="3"/>
  <c r="J345" i="3" l="1"/>
  <c r="I345" i="3"/>
  <c r="J338" i="3"/>
  <c r="I338" i="3"/>
  <c r="H278" i="3" l="1"/>
  <c r="H282" i="3" s="1"/>
  <c r="H286" i="3" s="1"/>
  <c r="H290" i="3" s="1"/>
  <c r="H269" i="3"/>
  <c r="H273" i="3" s="1"/>
  <c r="K144" i="3" l="1"/>
  <c r="K142" i="3"/>
  <c r="K140" i="3"/>
  <c r="K138" i="3"/>
  <c r="K136" i="3"/>
  <c r="K134" i="3"/>
</calcChain>
</file>

<file path=xl/sharedStrings.xml><?xml version="1.0" encoding="utf-8"?>
<sst xmlns="http://schemas.openxmlformats.org/spreadsheetml/2006/main" count="920" uniqueCount="157">
  <si>
    <t>Тарифное меню - услуги по передаче электроэнергии</t>
  </si>
  <si>
    <t>№ тарифного решения</t>
  </si>
  <si>
    <t>Дата принятия тарифного решения</t>
  </si>
  <si>
    <t>Дата публикации</t>
  </si>
  <si>
    <t>Источник публикации</t>
  </si>
  <si>
    <t>Группа потребителей</t>
  </si>
  <si>
    <t>Диапазоны напряжения</t>
  </si>
  <si>
    <t>Двуставочный тариф</t>
  </si>
  <si>
    <t>Одноставочный тариф (руб./МВт*ч)</t>
  </si>
  <si>
    <t>Ставка за содержание электрических сетей (руб./МВт.Мес.)</t>
  </si>
  <si>
    <t>Ставка за оплату потерь э/э  в сетях (руб./МВт*ч)</t>
  </si>
  <si>
    <t>ВН1</t>
  </si>
  <si>
    <t>ВН</t>
  </si>
  <si>
    <t>СН1</t>
  </si>
  <si>
    <t>СН2</t>
  </si>
  <si>
    <t>НН</t>
  </si>
  <si>
    <t>Прочие потребители
(без НДС)</t>
  </si>
  <si>
    <t xml:space="preserve">Население </t>
  </si>
  <si>
    <t>1. Население и приравненные к нему категории потребителей (тарифы указываются без учета НДС)</t>
  </si>
  <si>
    <t>1.4. Приравненные к населению категории потребителей, за исключением указанных в пункте 71(1) Основ ценообразования:</t>
  </si>
  <si>
    <t>Прочие потребители (тарифы указываются без НДС)</t>
  </si>
  <si>
    <t>ТпотВН1=(ТпотФСК*НТПЭ)</t>
  </si>
  <si>
    <t>1. Население и приравненные к нему категории потребителей (в пределах социальной нормы потребления электроэнергии) (тарифы указываются без учета НДС)</t>
  </si>
  <si>
    <t>х</t>
  </si>
  <si>
    <t>Прочие потребители
(тарифы указываются без НДС)</t>
  </si>
  <si>
    <t>Население и приравненные к нему категории потребителей (тарифы указываются без НДС)</t>
  </si>
  <si>
    <t xml:space="preserve">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</si>
  <si>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</si>
  <si>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сельских населенных пунктах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</si>
  <si>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</si>
  <si>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Содержащиеся за счет прихожан религиозные организации.
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</si>
  <si>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</t>
  </si>
  <si>
    <t>Дата 
ввода тарифного решения</t>
  </si>
  <si>
    <t>Х</t>
  </si>
  <si>
    <t>ПАО "Россети Сибирь"</t>
  </si>
  <si>
    <t xml:space="preserve">ВН </t>
  </si>
  <si>
    <t>Филиал ПАО "Россети Сибирь" - "Бурятэнерго"</t>
  </si>
  <si>
    <t>ТВН1=ТсодФСК+(308*ЭПО ВН1)/Э М ВН1</t>
  </si>
  <si>
    <t>1.4. Приравненные к населению категории потребителей, за исключением указанных в пункте 71 (1) Основ ценообразования:</t>
  </si>
  <si>
    <t>Филиал ПАО "Россети Сибирь" - "Алтайэнерго"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</si>
  <si>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</si>
  <si>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</si>
  <si>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Население, за исключением городского населения 
с электроплитами и сельского населения 
(в пределах социальной нормы)</t>
  </si>
  <si>
    <t>Население, за исключением городского 
населения 
с электроплитами и 
сельского населения (сверх социальной 
нормы)</t>
  </si>
  <si>
    <t>Городское населенеие с эл.пл. (в пределах социальной нормы)</t>
  </si>
  <si>
    <t>Городское населенеие с эл.пл. (сверх социальной нормы)</t>
  </si>
  <si>
    <t>Сельское население (в пределах социальной нормы)</t>
  </si>
  <si>
    <t>Сельское население (сверх социальной нормы)</t>
  </si>
  <si>
    <t>Потребители, приравненные к населению  (в пределах социальной нормы) (cадоводческие, огороднические или дачные некоммерческие объединения граждан)</t>
  </si>
  <si>
    <t>Потребители, приравненные к населению (в пределах социальной нормы) (юр. лица, приобретающие э/э (мощность) в целях потребления осужденными)</t>
  </si>
  <si>
    <t>Потребители, приравненные к населению (в пределах социальной нормы) (содержащиеся за счет прихожан религиозные организации)</t>
  </si>
  <si>
    <t>Потребители, приравненные к населению (в пределах социальной нормы) (объединения граждан, приобретающих э/э (мощность) для использования в принадлежащих
им хозяйственных постройках)</t>
  </si>
  <si>
    <t>Потребители, приравненные к населению (сверх предела социальной нормы) (садоводческие, огороднические или дачные некоммерческие объединения граждан)</t>
  </si>
  <si>
    <t>Потребители, приравненные к населению (сверх предела социальной нормы) (юр. лица, приобретающие э/э (мощность) в целях потребления осужденными)</t>
  </si>
  <si>
    <t>Потребители, приравненные к населению (сверх предела социальной нормы) (содержащиеся за счет прихожан религиозные организации)</t>
  </si>
  <si>
    <t>Потребители, приравненные к населению (сверх предела социальной нормы) (объединения граждан, приобретающих э/э (мощность) для использования в принадлежащих им хозяйственных постройках
им хозяйственных постройках)</t>
  </si>
  <si>
    <t>Филиал ПАО "Россети Сибирь" - "Кузбассэнерго - РЭС"</t>
  </si>
  <si>
    <t>Прочие потребители (тарифы указаны без учета НДС)</t>
  </si>
  <si>
    <t>Население (тарифы указаны без НДС)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</si>
  <si>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</si>
  <si>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</si>
  <si>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</si>
  <si>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</si>
  <si>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</si>
  <si>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</si>
  <si>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</si>
  <si>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</si>
  <si>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Филиал ПАО "Россети Сибирь" - "Омскэнерго"</t>
  </si>
  <si>
    <t>Прочие потребители 
(тарифы указаны без НДС)</t>
  </si>
  <si>
    <t>1. Население и приравненные к нему категории потребителей (тарифы указаны без НДС)</t>
  </si>
  <si>
    <t>1.1. население и приравненные к нему категории потребителей , за исключением указанного в пунктах 1.2, 1.3.</t>
  </si>
  <si>
    <t>1.2. Население, проживающее в грродских населенных пунктах в домах, оборудованных в установленном порядке стационарными плитамии (или) электроотопительными установками и приравненные к ним</t>
  </si>
  <si>
    <t>1.4. Приравненные к населению категории потребителей , за исключением указанных в пункте  71 (1) Основ ценоообразования</t>
  </si>
  <si>
    <t>1.4.1. Садоводческие, огороднические или дачные некоммерческие объединения граждан - некоммерческик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</si>
  <si>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1.4.2.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</si>
  <si>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1.4.3.Содержащиеся за счет прихожан религиозные организации.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</si>
  <si>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</si>
  <si>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Филиал ПАО "Россети Сибирь" - "Хакасэнерго"</t>
  </si>
  <si>
    <t>Филиал ПАО "Россети Сибирь" - "Читаэнерго"</t>
  </si>
  <si>
    <t>Прочие потребители
(тарифы указаны без НДС)</t>
  </si>
  <si>
    <t>2.  Население и приравненные к нему категории потребителей 
(сверх социальной нормы потребления электроэнергии) (тарифы указываются без учета НДС)</t>
  </si>
  <si>
    <t>АО "Тываэнерго"</t>
  </si>
  <si>
    <t>Сайт Службы по тарифам Республики Тыва  
http://tarif.rtyva.ru</t>
  </si>
  <si>
    <t>Население и приравненные к нему категории потребителей (тарифы указываются без учета НДС)</t>
  </si>
  <si>
    <t>1.1 Население и приравненные к нему категории потребителей, за исключением указанного в пунктах 1.2 и 1.3: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</si>
  <si>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1.2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</si>
  <si>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1.3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</si>
  <si>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1.4 Приравненные к населению категории потребителей, за исключением указанных в пункте 71(1) Основ ценообразования:</t>
  </si>
  <si>
    <t>1.4.1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</si>
  <si>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</si>
  <si>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1.4.3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</si>
  <si>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1.4.4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</si>
  <si>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Наименование филиала
Общества/ДЗО</t>
  </si>
  <si>
    <r>
      <t xml:space="preserve">1.1. Населениеи и приравненные к нему категории потребителей, за исключением указанного в п. 1.2. и 1.3.Гарантирующие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</si>
  <si>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</si>
  <si>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1.3. Население, проживающее в сельских населенных пунктах и приравненные к ним.Гарантирующие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</si>
  <si>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</si>
  <si>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</si>
  <si>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r>
      <t xml:space="preserve"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</si>
  <si>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</si>
  <si>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содi</t>
    </r>
    <r>
      <rPr>
        <sz val="12"/>
        <color indexed="8"/>
        <rFont val="Times New Roman"/>
        <family val="1"/>
        <charset val="204"/>
      </rPr>
      <t>+((S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- 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*Кi)*Э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ПО</t>
    </r>
    <r>
      <rPr>
        <sz val="12"/>
        <color indexed="8"/>
        <rFont val="Times New Roman"/>
        <family val="1"/>
        <charset val="204"/>
      </rPr>
      <t>)/Э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М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</si>
  <si>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потi</t>
    </r>
    <r>
      <rPr>
        <sz val="12"/>
        <color indexed="8"/>
        <rFont val="Times New Roman"/>
        <family val="1"/>
        <charset val="204"/>
      </rPr>
      <t>*НТПЭ</t>
    </r>
  </si>
  <si>
    <t>Единые (котловые) тарифы на услуги по передаче э/э на 2022 год</t>
  </si>
  <si>
    <t>с 01.01.2022 по 30.06.2022</t>
  </si>
  <si>
    <t>с 01.07.2022 по 31.12.2022</t>
  </si>
  <si>
    <t>29.12.2021
29.12.2021</t>
  </si>
  <si>
    <t>30.12.2021
27.01.2022</t>
  </si>
  <si>
    <t>27.12.2021
24.01.2022</t>
  </si>
  <si>
    <t>№ 1/48
№ 1/6</t>
  </si>
  <si>
    <t>https://egov-buryatia.ru/upload/iblock/aac/aac6de6ac3b1eb3d88e4ea1197b6f880.PDF
https://egov-buryatia.ru/upload/iblock/e9c/e9c1bccf2729dfb45462567cc1c00077.pdf</t>
  </si>
  <si>
    <t>ТВН1=ТсодФСК+(269,5*ЭПО ВН1)/Э М ВН1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</si>
  <si>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</si>
  <si>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1.2.Население,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</si>
  <si>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1.3.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</si>
  <si>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№573/37/2
№37/3</t>
  </si>
  <si>
    <t>29.12.2021
30.12.2021</t>
  </si>
  <si>
    <t>http://publication.pravo.gov.ru/Document/View/2201202112290014
http://publication.pravo.gov.ru/Document/View/0401202112300013</t>
  </si>
  <si>
    <t>92-э
91-э</t>
  </si>
  <si>
    <t>30.12.2021
30.12.2021</t>
  </si>
  <si>
    <t>http://www.zakon.krskstate.ru/0/doc/83024
http://www.zakon.krskstate.ru/0/doc/82932</t>
  </si>
  <si>
    <t>№955
№954
№981</t>
  </si>
  <si>
    <t>30.12.2021
30.12.2021
31.12.2021</t>
  </si>
  <si>
    <t>http://www.recko.ru/dokumentyi/postanovleniya/</t>
  </si>
  <si>
    <t>677/97</t>
  </si>
  <si>
    <t>http://publication.pravo.gov.ru/Document/View/5501202112290007</t>
  </si>
  <si>
    <t>10-э</t>
  </si>
  <si>
    <t>https://r-19.ru/authorities/executive-authorities/committee-for-energy-and-tariff-regulation/docs/detail.php?ELEMENT_ID=125396</t>
  </si>
  <si>
    <t>697-НПА 
14-НПА</t>
  </si>
  <si>
    <t>17.12.2021
28.01.2022</t>
  </si>
  <si>
    <t>22.12.2021
31.01.2022</t>
  </si>
  <si>
    <t>http://право.забайкальскийкрай.рф/documentation/rst/260012/ 
http://право.забайкальскийкрай.рф/documentation/rst/260435/</t>
  </si>
  <si>
    <t>1.3.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</si>
  <si>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</si>
  <si>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 xml:space="preserve">1. Население и приравненные к нему категории потребителей 
(в пределах социальной нормы потребления электроэнергии) (тарифы указываются без учета НДС) </t>
  </si>
  <si>
    <t>1.2.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</si>
  <si>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</si>
  <si>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</si>
  <si>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1.6. Приравненные к населению категории потребителей, за исключением указанных в пункте 71(1) Основ ценообразования:</t>
  </si>
  <si>
    <t>1.6.1. Садоводческие или огороднические некоммерческие товарищества.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пункте1.</t>
  </si>
  <si>
    <t>1.6.2.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 пункте1.</t>
  </si>
  <si>
    <t>1.6.3.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</t>
  </si>
  <si>
    <t xml:space="preserve">1.6.4.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 </t>
  </si>
  <si>
    <t>2.1. Население и приравненные к нему категории потребителей, за исключением указанного в пунктах 2.2 и 2.3: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организации;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</si>
  <si>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</si>
  <si>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</si>
  <si>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</si>
  <si>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2.5.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</si>
  <si>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2.6. Приравненные к населению категории потребителей, за исключением указанных в пункте 71(1) Основ ценообразования:</t>
  </si>
  <si>
    <t>2.6.1.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</si>
  <si>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</si>
  <si>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</si>
  <si>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 xml:space="preserve">2.6.4.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 </t>
  </si>
  <si>
    <t>№59</t>
  </si>
  <si>
    <t>№573/37/2       
№575
№83</t>
  </si>
  <si>
    <t>29.12.2021
29.12.2021
29.07.2022</t>
  </si>
  <si>
    <t>29.12.2021
29.12.2021
02.08.2022</t>
  </si>
  <si>
    <t>http://publication.pravo.gov.ru/Document/View/2201202112290014
http://publication.pravo.gov.ru/Document/View/2201202112290013
http://publication.pravo.gov.ru/Document/View/2201202208020029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</si>
</sst>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0.000"/>
    <numFmt numFmtId="166" formatCode="#,##0.000"/>
    <numFmt numFmtId="167" formatCode="#,##0.0000"/>
    <numFmt numFmtId="168" formatCode="_-* #,##0.00\ _₽_-;\-* #,##0.00\ _₽_-;_-* &quot;-&quot;??\ _₽_-;_-@_-"/>
    <numFmt numFmtId="169" formatCode="#,##0.00_ ;\-#,##0.00\ "/>
    <numFmt numFmtId="170" formatCode="#,##0.00000"/>
    <numFmt numFmtId="171" formatCode="0.00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3333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3" fillId="0" borderId="0"/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166" fontId="14" fillId="0" borderId="0" xfId="0" applyNumberFormat="1" applyFont="1"/>
    <xf numFmtId="165" fontId="14" fillId="0" borderId="0" xfId="0" applyNumberFormat="1" applyFont="1"/>
    <xf numFmtId="0" fontId="18" fillId="0" borderId="0" xfId="0" applyFont="1"/>
    <xf numFmtId="9" fontId="1" fillId="0" borderId="0" xfId="15" applyFont="1"/>
    <xf numFmtId="0" fontId="1" fillId="0" borderId="0" xfId="11" applyFont="1"/>
    <xf numFmtId="0" fontId="2" fillId="0" borderId="0" xfId="16" applyFont="1" applyAlignment="1">
      <alignment horizontal="center" vertical="center"/>
    </xf>
    <xf numFmtId="0" fontId="2" fillId="0" borderId="0" xfId="16" applyFont="1"/>
    <xf numFmtId="0" fontId="17" fillId="0" borderId="0" xfId="0" applyFont="1" applyFill="1"/>
    <xf numFmtId="2" fontId="19" fillId="0" borderId="0" xfId="0" applyNumberFormat="1" applyFont="1" applyFill="1"/>
    <xf numFmtId="0" fontId="20" fillId="0" borderId="0" xfId="0" applyFont="1" applyFill="1"/>
    <xf numFmtId="0" fontId="23" fillId="0" borderId="7" xfId="0" applyFont="1" applyFill="1" applyBorder="1" applyAlignment="1">
      <alignment horizontal="center" vertical="top"/>
    </xf>
    <xf numFmtId="164" fontId="12" fillId="0" borderId="7" xfId="1" applyFont="1" applyFill="1" applyBorder="1" applyAlignment="1">
      <alignment horizontal="center" vertical="center"/>
    </xf>
    <xf numFmtId="164" fontId="12" fillId="0" borderId="14" xfId="1" applyFont="1" applyFill="1" applyBorder="1" applyAlignment="1">
      <alignment horizontal="center" vertical="center"/>
    </xf>
    <xf numFmtId="164" fontId="23" fillId="0" borderId="7" xfId="1" applyFont="1" applyFill="1" applyBorder="1"/>
    <xf numFmtId="164" fontId="23" fillId="0" borderId="14" xfId="1" applyFont="1" applyFill="1" applyBorder="1"/>
    <xf numFmtId="164" fontId="12" fillId="0" borderId="7" xfId="1" applyFont="1" applyFill="1" applyBorder="1" applyAlignment="1">
      <alignment horizontal="center" vertical="center" wrapText="1"/>
    </xf>
    <xf numFmtId="164" fontId="23" fillId="0" borderId="7" xfId="1" applyFont="1" applyFill="1" applyBorder="1" applyAlignment="1">
      <alignment horizontal="center"/>
    </xf>
    <xf numFmtId="164" fontId="23" fillId="0" borderId="10" xfId="1" applyFont="1" applyFill="1" applyBorder="1" applyAlignment="1">
      <alignment horizontal="center"/>
    </xf>
    <xf numFmtId="164" fontId="23" fillId="0" borderId="2" xfId="1" applyFont="1" applyFill="1" applyBorder="1" applyAlignment="1">
      <alignment horizontal="center"/>
    </xf>
    <xf numFmtId="164" fontId="23" fillId="0" borderId="21" xfId="1" applyFont="1" applyFill="1" applyBorder="1" applyAlignment="1">
      <alignment horizontal="center"/>
    </xf>
    <xf numFmtId="164" fontId="23" fillId="0" borderId="22" xfId="1" applyFont="1" applyFill="1" applyBorder="1"/>
    <xf numFmtId="0" fontId="12" fillId="0" borderId="7" xfId="5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/>
    </xf>
    <xf numFmtId="0" fontId="12" fillId="0" borderId="7" xfId="5" applyFont="1" applyFill="1" applyBorder="1" applyAlignment="1">
      <alignment horizontal="center"/>
    </xf>
    <xf numFmtId="4" fontId="12" fillId="0" borderId="14" xfId="5" applyNumberFormat="1" applyFont="1" applyFill="1" applyBorder="1" applyAlignment="1">
      <alignment horizontal="center"/>
    </xf>
    <xf numFmtId="165" fontId="12" fillId="0" borderId="14" xfId="5" applyNumberFormat="1" applyFont="1" applyFill="1" applyBorder="1" applyAlignment="1">
      <alignment horizontal="center"/>
    </xf>
    <xf numFmtId="2" fontId="12" fillId="0" borderId="14" xfId="5" applyNumberFormat="1" applyFont="1" applyFill="1" applyBorder="1" applyAlignment="1">
      <alignment horizontal="center"/>
    </xf>
    <xf numFmtId="4" fontId="2" fillId="0" borderId="14" xfId="5" applyNumberFormat="1" applyFont="1" applyFill="1" applyBorder="1" applyAlignment="1">
      <alignment horizontal="center"/>
    </xf>
    <xf numFmtId="0" fontId="12" fillId="0" borderId="14" xfId="6" applyFont="1" applyFill="1" applyBorder="1" applyAlignment="1">
      <alignment horizontal="center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21" fillId="0" borderId="7" xfId="6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2" fontId="21" fillId="0" borderId="7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/>
    </xf>
    <xf numFmtId="4" fontId="12" fillId="0" borderId="7" xfId="11" applyNumberFormat="1" applyFont="1" applyFill="1" applyBorder="1" applyAlignment="1">
      <alignment horizontal="center"/>
    </xf>
    <xf numFmtId="4" fontId="12" fillId="0" borderId="14" xfId="11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/>
    </xf>
    <xf numFmtId="4" fontId="12" fillId="0" borderId="14" xfId="8" applyNumberFormat="1" applyFont="1" applyFill="1" applyBorder="1" applyAlignment="1">
      <alignment horizontal="center"/>
    </xf>
    <xf numFmtId="170" fontId="14" fillId="0" borderId="0" xfId="0" applyNumberFormat="1" applyFont="1"/>
    <xf numFmtId="0" fontId="12" fillId="0" borderId="7" xfId="0" applyFont="1" applyFill="1" applyBorder="1" applyAlignment="1">
      <alignment horizontal="center" vertical="center" wrapText="1"/>
    </xf>
    <xf numFmtId="0" fontId="12" fillId="0" borderId="14" xfId="8" applyFont="1" applyFill="1" applyBorder="1" applyAlignment="1">
      <alignment horizontal="center" vertical="center"/>
    </xf>
    <xf numFmtId="0" fontId="12" fillId="0" borderId="7" xfId="8" applyFont="1" applyFill="1" applyBorder="1" applyAlignment="1">
      <alignment horizontal="center" vertical="center"/>
    </xf>
    <xf numFmtId="4" fontId="12" fillId="0" borderId="14" xfId="8" applyNumberFormat="1" applyFont="1" applyFill="1" applyBorder="1" applyAlignment="1">
      <alignment horizontal="center" vertical="center"/>
    </xf>
    <xf numFmtId="171" fontId="14" fillId="0" borderId="0" xfId="0" applyNumberFormat="1" applyFont="1"/>
    <xf numFmtId="0" fontId="12" fillId="0" borderId="6" xfId="5" applyFont="1" applyFill="1" applyBorder="1" applyAlignment="1">
      <alignment horizontal="center" vertical="center"/>
    </xf>
    <xf numFmtId="4" fontId="12" fillId="0" borderId="6" xfId="5" applyNumberFormat="1" applyFont="1" applyFill="1" applyBorder="1" applyAlignment="1">
      <alignment horizontal="center" vertical="center"/>
    </xf>
    <xf numFmtId="4" fontId="2" fillId="0" borderId="39" xfId="5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1" fillId="0" borderId="39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4" fontId="12" fillId="0" borderId="39" xfId="8" applyNumberFormat="1" applyFont="1" applyFill="1" applyBorder="1" applyAlignment="1">
      <alignment horizontal="center" vertical="center"/>
    </xf>
    <xf numFmtId="0" fontId="12" fillId="0" borderId="7" xfId="11" applyFont="1" applyFill="1" applyBorder="1" applyAlignment="1">
      <alignment horizontal="center" vertical="center"/>
    </xf>
    <xf numFmtId="4" fontId="1" fillId="0" borderId="0" xfId="11" applyNumberFormat="1" applyFont="1"/>
    <xf numFmtId="167" fontId="1" fillId="0" borderId="0" xfId="11" applyNumberFormat="1" applyFont="1"/>
    <xf numFmtId="4" fontId="12" fillId="0" borderId="7" xfId="14" applyNumberFormat="1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/>
    </xf>
    <xf numFmtId="2" fontId="12" fillId="0" borderId="14" xfId="14" applyNumberFormat="1" applyFont="1" applyFill="1" applyBorder="1" applyAlignment="1">
      <alignment horizontal="center"/>
    </xf>
    <xf numFmtId="0" fontId="12" fillId="0" borderId="7" xfId="14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 vertical="center"/>
    </xf>
    <xf numFmtId="0" fontId="12" fillId="0" borderId="21" xfId="14" applyFont="1" applyFill="1" applyBorder="1" applyAlignment="1">
      <alignment horizontal="center" vertical="center"/>
    </xf>
    <xf numFmtId="4" fontId="12" fillId="0" borderId="21" xfId="14" applyNumberFormat="1" applyFont="1" applyFill="1" applyBorder="1" applyAlignment="1">
      <alignment horizontal="center" vertical="center"/>
    </xf>
    <xf numFmtId="4" fontId="12" fillId="0" borderId="22" xfId="14" applyNumberFormat="1" applyFont="1" applyFill="1" applyBorder="1" applyAlignment="1">
      <alignment horizontal="center" vertical="center"/>
    </xf>
    <xf numFmtId="0" fontId="12" fillId="0" borderId="5" xfId="16" applyFont="1" applyFill="1" applyBorder="1" applyAlignment="1">
      <alignment horizontal="center" vertical="center" wrapText="1"/>
    </xf>
    <xf numFmtId="0" fontId="12" fillId="0" borderId="7" xfId="16" applyFont="1" applyFill="1" applyBorder="1" applyAlignment="1">
      <alignment horizontal="center" vertical="center" wrapText="1"/>
    </xf>
    <xf numFmtId="167" fontId="2" fillId="0" borderId="0" xfId="16" applyNumberFormat="1" applyFont="1"/>
    <xf numFmtId="0" fontId="12" fillId="0" borderId="7" xfId="16" applyFont="1" applyFill="1" applyBorder="1"/>
    <xf numFmtId="168" fontId="12" fillId="0" borderId="7" xfId="18" applyFont="1" applyFill="1" applyBorder="1"/>
    <xf numFmtId="168" fontId="12" fillId="0" borderId="14" xfId="18" applyFont="1" applyFill="1" applyBorder="1"/>
    <xf numFmtId="4" fontId="12" fillId="0" borderId="7" xfId="16" applyNumberFormat="1" applyFont="1" applyFill="1" applyBorder="1" applyAlignment="1">
      <alignment horizontal="center"/>
    </xf>
    <xf numFmtId="4" fontId="12" fillId="0" borderId="14" xfId="16" applyNumberFormat="1" applyFont="1" applyFill="1" applyBorder="1" applyAlignment="1">
      <alignment horizontal="center"/>
    </xf>
    <xf numFmtId="4" fontId="12" fillId="0" borderId="7" xfId="17" applyNumberFormat="1" applyFont="1" applyFill="1" applyBorder="1" applyAlignment="1">
      <alignment horizontal="center" vertical="center"/>
    </xf>
    <xf numFmtId="4" fontId="12" fillId="0" borderId="14" xfId="17" applyNumberFormat="1" applyFont="1" applyFill="1" applyBorder="1" applyAlignment="1">
      <alignment horizontal="center" vertical="center"/>
    </xf>
    <xf numFmtId="0" fontId="12" fillId="0" borderId="13" xfId="17" applyFont="1" applyFill="1" applyBorder="1" applyAlignment="1">
      <alignment horizontal="left" vertical="center" wrapText="1"/>
    </xf>
    <xf numFmtId="0" fontId="12" fillId="0" borderId="7" xfId="17" applyFont="1" applyFill="1" applyBorder="1" applyAlignment="1">
      <alignment vertical="center" wrapText="1"/>
    </xf>
    <xf numFmtId="0" fontId="12" fillId="0" borderId="14" xfId="17" applyFont="1" applyFill="1" applyBorder="1" applyAlignment="1">
      <alignment vertical="center" wrapText="1"/>
    </xf>
    <xf numFmtId="4" fontId="12" fillId="0" borderId="21" xfId="17" applyNumberFormat="1" applyFont="1" applyFill="1" applyBorder="1" applyAlignment="1">
      <alignment horizontal="center" vertical="center"/>
    </xf>
    <xf numFmtId="4" fontId="12" fillId="0" borderId="22" xfId="17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170" fontId="20" fillId="0" borderId="0" xfId="0" applyNumberFormat="1" applyFont="1" applyFill="1"/>
    <xf numFmtId="4" fontId="1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0" fontId="12" fillId="0" borderId="10" xfId="6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top" wrapText="1"/>
    </xf>
    <xf numFmtId="4" fontId="12" fillId="0" borderId="14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/>
    </xf>
    <xf numFmtId="0" fontId="12" fillId="0" borderId="7" xfId="13" applyFont="1" applyFill="1" applyBorder="1" applyAlignment="1">
      <alignment horizontal="center" vertical="center" wrapText="1"/>
    </xf>
    <xf numFmtId="4" fontId="2" fillId="0" borderId="0" xfId="0" applyNumberFormat="1" applyFont="1"/>
    <xf numFmtId="0" fontId="23" fillId="0" borderId="7" xfId="11" applyFont="1" applyFill="1" applyBorder="1" applyAlignment="1">
      <alignment horizontal="center" vertical="center" wrapText="1"/>
    </xf>
    <xf numFmtId="4" fontId="12" fillId="0" borderId="7" xfId="13" applyNumberFormat="1" applyFont="1" applyFill="1" applyBorder="1" applyAlignment="1">
      <alignment horizontal="center" vertical="center" wrapText="1"/>
    </xf>
    <xf numFmtId="2" fontId="12" fillId="0" borderId="7" xfId="13" applyNumberFormat="1" applyFont="1" applyFill="1" applyBorder="1" applyAlignment="1">
      <alignment horizontal="center" vertical="center" wrapText="1"/>
    </xf>
    <xf numFmtId="4" fontId="12" fillId="0" borderId="14" xfId="13" applyNumberFormat="1" applyFont="1" applyFill="1" applyBorder="1" applyAlignment="1">
      <alignment horizontal="center" vertical="center" wrapText="1"/>
    </xf>
    <xf numFmtId="0" fontId="12" fillId="0" borderId="21" xfId="6" applyFont="1" applyFill="1" applyBorder="1" applyAlignment="1">
      <alignment horizontal="center" vertical="center" wrapText="1"/>
    </xf>
    <xf numFmtId="4" fontId="12" fillId="0" borderId="14" xfId="6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top" wrapText="1"/>
    </xf>
    <xf numFmtId="4" fontId="12" fillId="0" borderId="12" xfId="13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top"/>
    </xf>
    <xf numFmtId="4" fontId="12" fillId="0" borderId="22" xfId="1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" fillId="0" borderId="0" xfId="0" applyFont="1" applyFill="1"/>
    <xf numFmtId="169" fontId="12" fillId="0" borderId="14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164" fontId="23" fillId="0" borderId="7" xfId="1" applyFont="1" applyFill="1" applyBorder="1" applyAlignment="1">
      <alignment horizontal="center"/>
    </xf>
    <xf numFmtId="164" fontId="23" fillId="0" borderId="14" xfId="1" applyFont="1" applyFill="1" applyBorder="1" applyAlignment="1">
      <alignment horizontal="center"/>
    </xf>
    <xf numFmtId="164" fontId="23" fillId="0" borderId="7" xfId="1" applyFont="1" applyFill="1" applyBorder="1" applyAlignment="1">
      <alignment horizontal="center" vertical="center"/>
    </xf>
    <xf numFmtId="164" fontId="23" fillId="0" borderId="14" xfId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27" fillId="0" borderId="1" xfId="2" applyNumberFormat="1" applyFont="1" applyFill="1" applyBorder="1" applyAlignment="1" applyProtection="1">
      <alignment horizontal="center" vertical="center" wrapText="1"/>
    </xf>
    <xf numFmtId="14" fontId="27" fillId="0" borderId="4" xfId="2" applyNumberFormat="1" applyFont="1" applyFill="1" applyBorder="1" applyAlignment="1" applyProtection="1">
      <alignment horizontal="center" vertical="center" wrapText="1"/>
    </xf>
    <xf numFmtId="14" fontId="27" fillId="0" borderId="19" xfId="2" applyNumberFormat="1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14" fontId="12" fillId="0" borderId="7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4" fontId="12" fillId="0" borderId="27" xfId="0" applyNumberFormat="1" applyFont="1" applyFill="1" applyBorder="1" applyAlignment="1">
      <alignment horizontal="center" vertical="center" wrapText="1"/>
    </xf>
    <xf numFmtId="4" fontId="12" fillId="0" borderId="28" xfId="0" applyNumberFormat="1" applyFont="1" applyFill="1" applyBorder="1" applyAlignment="1">
      <alignment horizontal="center"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4" fontId="12" fillId="0" borderId="25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164" fontId="23" fillId="0" borderId="10" xfId="1" applyFont="1" applyFill="1" applyBorder="1" applyAlignment="1">
      <alignment horizontal="center"/>
    </xf>
    <xf numFmtId="164" fontId="23" fillId="0" borderId="11" xfId="1" applyFont="1" applyFill="1" applyBorder="1" applyAlignment="1">
      <alignment horizontal="center"/>
    </xf>
    <xf numFmtId="164" fontId="23" fillId="0" borderId="12" xfId="1" applyFont="1" applyFill="1" applyBorder="1" applyAlignment="1">
      <alignment horizontal="center"/>
    </xf>
    <xf numFmtId="0" fontId="31" fillId="0" borderId="19" xfId="0" applyFont="1" applyFill="1" applyBorder="1" applyAlignment="1">
      <alignment horizontal="left" vertical="top" wrapText="1"/>
    </xf>
    <xf numFmtId="0" fontId="31" fillId="0" borderId="44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1" fillId="0" borderId="41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23" fillId="0" borderId="8" xfId="4" applyFont="1" applyFill="1" applyBorder="1" applyAlignment="1">
      <alignment horizontal="center" vertical="center" wrapText="1"/>
    </xf>
    <xf numFmtId="0" fontId="23" fillId="0" borderId="4" xfId="4" applyFont="1" applyFill="1" applyBorder="1" applyAlignment="1">
      <alignment horizontal="center" vertical="center" wrapText="1"/>
    </xf>
    <xf numFmtId="14" fontId="23" fillId="0" borderId="4" xfId="4" applyNumberFormat="1" applyFont="1" applyFill="1" applyBorder="1" applyAlignment="1">
      <alignment horizontal="center" vertical="center" wrapText="1"/>
    </xf>
    <xf numFmtId="4" fontId="12" fillId="0" borderId="24" xfId="13" applyNumberFormat="1" applyFont="1" applyFill="1" applyBorder="1" applyAlignment="1">
      <alignment horizontal="center" vertical="center" wrapText="1"/>
    </xf>
    <xf numFmtId="4" fontId="12" fillId="0" borderId="27" xfId="13" applyNumberFormat="1" applyFont="1" applyFill="1" applyBorder="1" applyAlignment="1">
      <alignment horizontal="center" vertical="center" wrapText="1"/>
    </xf>
    <xf numFmtId="4" fontId="12" fillId="0" borderId="28" xfId="13" applyNumberFormat="1" applyFont="1" applyFill="1" applyBorder="1" applyAlignment="1">
      <alignment horizontal="center" vertical="center" wrapText="1"/>
    </xf>
    <xf numFmtId="0" fontId="12" fillId="0" borderId="25" xfId="13" applyFont="1" applyFill="1" applyBorder="1" applyAlignment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0" fontId="12" fillId="0" borderId="21" xfId="13" applyFont="1" applyFill="1" applyBorder="1" applyAlignment="1">
      <alignment horizontal="center" vertical="center" wrapText="1"/>
    </xf>
    <xf numFmtId="14" fontId="12" fillId="0" borderId="25" xfId="13" applyNumberFormat="1" applyFont="1" applyFill="1" applyBorder="1" applyAlignment="1">
      <alignment horizontal="center" vertical="center" wrapText="1"/>
    </xf>
    <xf numFmtId="14" fontId="12" fillId="0" borderId="7" xfId="13" applyNumberFormat="1" applyFont="1" applyFill="1" applyBorder="1" applyAlignment="1">
      <alignment horizontal="center" vertical="center" wrapText="1"/>
    </xf>
    <xf numFmtId="14" fontId="12" fillId="0" borderId="21" xfId="13" applyNumberFormat="1" applyFont="1" applyFill="1" applyBorder="1" applyAlignment="1">
      <alignment horizontal="center" vertical="center" wrapText="1"/>
    </xf>
    <xf numFmtId="4" fontId="12" fillId="0" borderId="24" xfId="11" applyNumberFormat="1" applyFont="1" applyFill="1" applyBorder="1" applyAlignment="1">
      <alignment horizontal="center" vertical="center" wrapText="1"/>
    </xf>
    <xf numFmtId="4" fontId="12" fillId="0" borderId="27" xfId="11" applyNumberFormat="1" applyFont="1" applyFill="1" applyBorder="1" applyAlignment="1">
      <alignment horizontal="center" vertical="center" wrapText="1"/>
    </xf>
    <xf numFmtId="4" fontId="12" fillId="0" borderId="28" xfId="11" applyNumberFormat="1" applyFont="1" applyFill="1" applyBorder="1" applyAlignment="1">
      <alignment horizontal="center" vertical="center" wrapText="1"/>
    </xf>
    <xf numFmtId="0" fontId="12" fillId="0" borderId="25" xfId="11" applyFont="1" applyFill="1" applyBorder="1" applyAlignment="1">
      <alignment horizontal="center" vertical="center" wrapText="1"/>
    </xf>
    <xf numFmtId="0" fontId="12" fillId="0" borderId="7" xfId="11" applyFont="1" applyFill="1" applyBorder="1" applyAlignment="1">
      <alignment horizontal="center" vertical="center" wrapText="1"/>
    </xf>
    <xf numFmtId="0" fontId="12" fillId="0" borderId="21" xfId="11" applyFont="1" applyFill="1" applyBorder="1" applyAlignment="1">
      <alignment horizontal="center" vertical="center" wrapText="1"/>
    </xf>
    <xf numFmtId="14" fontId="12" fillId="0" borderId="25" xfId="11" applyNumberFormat="1" applyFont="1" applyFill="1" applyBorder="1" applyAlignment="1">
      <alignment horizontal="center" vertical="center" wrapText="1"/>
    </xf>
    <xf numFmtId="14" fontId="12" fillId="0" borderId="7" xfId="11" applyNumberFormat="1" applyFont="1" applyFill="1" applyBorder="1" applyAlignment="1">
      <alignment horizontal="center" vertical="center" wrapText="1"/>
    </xf>
    <xf numFmtId="14" fontId="12" fillId="0" borderId="21" xfId="11" applyNumberFormat="1" applyFont="1" applyFill="1" applyBorder="1" applyAlignment="1">
      <alignment horizontal="center" vertical="center" wrapText="1"/>
    </xf>
    <xf numFmtId="14" fontId="12" fillId="0" borderId="25" xfId="7" applyNumberFormat="1" applyFont="1" applyFill="1" applyBorder="1" applyAlignment="1">
      <alignment horizontal="center" vertical="center" wrapText="1"/>
    </xf>
    <xf numFmtId="14" fontId="12" fillId="0" borderId="7" xfId="7" applyNumberFormat="1" applyFont="1" applyFill="1" applyBorder="1" applyAlignment="1">
      <alignment horizontal="center" vertical="center" wrapText="1"/>
    </xf>
    <xf numFmtId="14" fontId="12" fillId="0" borderId="21" xfId="7" applyNumberFormat="1" applyFont="1" applyFill="1" applyBorder="1" applyAlignment="1">
      <alignment horizontal="center" vertical="center" wrapText="1"/>
    </xf>
    <xf numFmtId="14" fontId="27" fillId="0" borderId="25" xfId="2" applyNumberFormat="1" applyFont="1" applyFill="1" applyBorder="1" applyAlignment="1" applyProtection="1">
      <alignment horizontal="center" vertical="center" wrapText="1"/>
    </xf>
    <xf numFmtId="14" fontId="28" fillId="0" borderId="7" xfId="7" applyNumberFormat="1" applyFont="1" applyFill="1" applyBorder="1" applyAlignment="1">
      <alignment horizontal="center" vertical="center" wrapText="1"/>
    </xf>
    <xf numFmtId="14" fontId="28" fillId="0" borderId="21" xfId="7" applyNumberFormat="1" applyFont="1" applyFill="1" applyBorder="1" applyAlignment="1">
      <alignment horizontal="center" vertical="center" wrapText="1"/>
    </xf>
    <xf numFmtId="14" fontId="26" fillId="0" borderId="25" xfId="3" applyNumberFormat="1" applyFont="1" applyFill="1" applyBorder="1" applyAlignment="1">
      <alignment horizontal="center" vertical="center" wrapText="1"/>
    </xf>
    <xf numFmtId="14" fontId="28" fillId="0" borderId="7" xfId="13" applyNumberFormat="1" applyFont="1" applyFill="1" applyBorder="1" applyAlignment="1">
      <alignment horizontal="center" vertical="center" wrapText="1"/>
    </xf>
    <xf numFmtId="14" fontId="28" fillId="0" borderId="21" xfId="13" applyNumberFormat="1" applyFont="1" applyFill="1" applyBorder="1" applyAlignment="1">
      <alignment horizontal="center" vertical="center" wrapText="1"/>
    </xf>
    <xf numFmtId="164" fontId="23" fillId="0" borderId="25" xfId="1" applyFont="1" applyFill="1" applyBorder="1" applyAlignment="1">
      <alignment horizontal="center"/>
    </xf>
    <xf numFmtId="164" fontId="23" fillId="0" borderId="26" xfId="1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top" wrapText="1"/>
    </xf>
    <xf numFmtId="0" fontId="2" fillId="0" borderId="10" xfId="6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horizontal="center" vertical="center" wrapText="1"/>
    </xf>
    <xf numFmtId="0" fontId="2" fillId="0" borderId="12" xfId="6" applyFont="1" applyFill="1" applyBorder="1" applyAlignment="1">
      <alignment horizontal="center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12" fillId="0" borderId="14" xfId="6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top" wrapText="1"/>
    </xf>
    <xf numFmtId="0" fontId="12" fillId="0" borderId="13" xfId="17" applyFont="1" applyFill="1" applyBorder="1" applyAlignment="1">
      <alignment horizontal="left" vertical="center" wrapText="1"/>
    </xf>
    <xf numFmtId="0" fontId="12" fillId="0" borderId="31" xfId="17" applyFont="1" applyFill="1" applyBorder="1" applyAlignment="1">
      <alignment horizontal="left" vertical="center" wrapText="1"/>
    </xf>
    <xf numFmtId="0" fontId="12" fillId="0" borderId="8" xfId="16" applyFont="1" applyFill="1" applyBorder="1" applyAlignment="1">
      <alignment horizontal="center" vertical="center" wrapText="1"/>
    </xf>
    <xf numFmtId="0" fontId="12" fillId="0" borderId="18" xfId="16" applyFont="1" applyFill="1" applyBorder="1" applyAlignment="1">
      <alignment horizontal="center" vertical="center" wrapText="1"/>
    </xf>
    <xf numFmtId="0" fontId="12" fillId="0" borderId="4" xfId="16" applyFont="1" applyFill="1" applyBorder="1" applyAlignment="1">
      <alignment horizontal="center" vertical="center" wrapText="1"/>
    </xf>
    <xf numFmtId="0" fontId="12" fillId="0" borderId="19" xfId="16" applyFont="1" applyFill="1" applyBorder="1" applyAlignment="1">
      <alignment horizontal="center" vertical="center" wrapText="1"/>
    </xf>
    <xf numFmtId="14" fontId="12" fillId="0" borderId="4" xfId="16" applyNumberFormat="1" applyFont="1" applyFill="1" applyBorder="1" applyAlignment="1">
      <alignment horizontal="center" vertical="center" wrapText="1"/>
    </xf>
    <xf numFmtId="0" fontId="27" fillId="0" borderId="4" xfId="2" applyFont="1" applyFill="1" applyBorder="1" applyAlignment="1" applyProtection="1">
      <alignment horizontal="center" vertical="center" wrapText="1"/>
    </xf>
    <xf numFmtId="0" fontId="12" fillId="0" borderId="5" xfId="16" applyFont="1" applyFill="1" applyBorder="1" applyAlignment="1">
      <alignment horizontal="center" vertical="center" wrapText="1"/>
    </xf>
    <xf numFmtId="0" fontId="12" fillId="0" borderId="10" xfId="16" applyFont="1" applyFill="1" applyBorder="1" applyAlignment="1">
      <alignment horizontal="center" vertical="center" wrapText="1"/>
    </xf>
    <xf numFmtId="0" fontId="12" fillId="0" borderId="11" xfId="16" applyFont="1" applyFill="1" applyBorder="1" applyAlignment="1">
      <alignment horizontal="center" vertical="center" wrapText="1"/>
    </xf>
    <xf numFmtId="0" fontId="12" fillId="0" borderId="12" xfId="16" applyFont="1" applyFill="1" applyBorder="1" applyAlignment="1">
      <alignment horizontal="center" vertical="center" wrapText="1"/>
    </xf>
    <xf numFmtId="0" fontId="12" fillId="0" borderId="13" xfId="19" applyFont="1" applyFill="1" applyBorder="1" applyAlignment="1">
      <alignment horizontal="left" vertical="center" wrapText="1"/>
    </xf>
    <xf numFmtId="0" fontId="12" fillId="0" borderId="7" xfId="19" applyFont="1" applyFill="1" applyBorder="1" applyAlignment="1">
      <alignment horizontal="left" vertical="center" wrapText="1"/>
    </xf>
    <xf numFmtId="0" fontId="12" fillId="0" borderId="14" xfId="19" applyFont="1" applyFill="1" applyBorder="1" applyAlignment="1">
      <alignment horizontal="left" vertical="center" wrapText="1"/>
    </xf>
    <xf numFmtId="0" fontId="21" fillId="0" borderId="7" xfId="6" applyFont="1" applyFill="1" applyBorder="1" applyAlignment="1">
      <alignment horizontal="center" vertical="center" wrapText="1"/>
    </xf>
    <xf numFmtId="0" fontId="21" fillId="0" borderId="14" xfId="6" applyFont="1" applyFill="1" applyBorder="1" applyAlignment="1">
      <alignment horizontal="center" vertical="center" wrapText="1"/>
    </xf>
    <xf numFmtId="0" fontId="23" fillId="0" borderId="7" xfId="14" applyFont="1" applyFill="1" applyBorder="1" applyAlignment="1">
      <alignment horizontal="left" vertical="center" wrapText="1"/>
    </xf>
    <xf numFmtId="0" fontId="12" fillId="0" borderId="7" xfId="14" applyFont="1" applyFill="1" applyBorder="1" applyAlignment="1">
      <alignment horizontal="left" vertical="top" wrapText="1"/>
    </xf>
    <xf numFmtId="0" fontId="12" fillId="0" borderId="21" xfId="14" applyFont="1" applyFill="1" applyBorder="1" applyAlignment="1">
      <alignment horizontal="left" vertical="top" wrapText="1"/>
    </xf>
    <xf numFmtId="0" fontId="12" fillId="0" borderId="41" xfId="16" applyFont="1" applyFill="1" applyBorder="1" applyAlignment="1">
      <alignment horizontal="center" vertical="center" wrapText="1"/>
    </xf>
    <xf numFmtId="0" fontId="12" fillId="0" borderId="42" xfId="16" applyFont="1" applyFill="1" applyBorder="1" applyAlignment="1">
      <alignment horizontal="center" vertical="center" wrapText="1"/>
    </xf>
    <xf numFmtId="0" fontId="12" fillId="0" borderId="43" xfId="16" applyFont="1" applyFill="1" applyBorder="1" applyAlignment="1">
      <alignment horizontal="center" vertical="center" wrapText="1"/>
    </xf>
    <xf numFmtId="0" fontId="23" fillId="0" borderId="7" xfId="14" applyFont="1" applyFill="1" applyBorder="1" applyAlignment="1">
      <alignment horizontal="left" vertical="top" wrapText="1"/>
    </xf>
    <xf numFmtId="0" fontId="23" fillId="0" borderId="14" xfId="14" applyFont="1" applyFill="1" applyBorder="1" applyAlignment="1">
      <alignment horizontal="left" vertical="top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0" fontId="12" fillId="0" borderId="24" xfId="8" applyFont="1" applyFill="1" applyBorder="1" applyAlignment="1">
      <alignment horizontal="center" vertical="center" wrapText="1"/>
    </xf>
    <xf numFmtId="0" fontId="12" fillId="0" borderId="27" xfId="8" applyFont="1" applyFill="1" applyBorder="1" applyAlignment="1">
      <alignment horizontal="center" vertical="center" wrapText="1"/>
    </xf>
    <xf numFmtId="0" fontId="12" fillId="0" borderId="32" xfId="8" applyFont="1" applyFill="1" applyBorder="1" applyAlignment="1">
      <alignment horizontal="center" vertical="center" wrapText="1"/>
    </xf>
    <xf numFmtId="0" fontId="12" fillId="0" borderId="25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6" xfId="8" applyFont="1" applyFill="1" applyBorder="1" applyAlignment="1">
      <alignment horizontal="center" vertical="center" wrapText="1"/>
    </xf>
    <xf numFmtId="14" fontId="12" fillId="0" borderId="25" xfId="8" applyNumberFormat="1" applyFont="1" applyFill="1" applyBorder="1" applyAlignment="1">
      <alignment horizontal="center" vertical="center" wrapText="1"/>
    </xf>
    <xf numFmtId="14" fontId="12" fillId="0" borderId="7" xfId="8" applyNumberFormat="1" applyFont="1" applyFill="1" applyBorder="1" applyAlignment="1">
      <alignment horizontal="center" vertical="center"/>
    </xf>
    <xf numFmtId="14" fontId="12" fillId="0" borderId="6" xfId="8" applyNumberFormat="1" applyFont="1" applyFill="1" applyBorder="1" applyAlignment="1">
      <alignment horizontal="center" vertical="center"/>
    </xf>
    <xf numFmtId="14" fontId="23" fillId="0" borderId="25" xfId="7" applyNumberFormat="1" applyFont="1" applyFill="1" applyBorder="1" applyAlignment="1">
      <alignment horizontal="center" vertical="center" wrapText="1"/>
    </xf>
    <xf numFmtId="14" fontId="23" fillId="0" borderId="7" xfId="7" applyNumberFormat="1" applyFont="1" applyFill="1" applyBorder="1" applyAlignment="1">
      <alignment horizontal="center" vertical="center" wrapText="1"/>
    </xf>
    <xf numFmtId="14" fontId="23" fillId="0" borderId="6" xfId="7" applyNumberFormat="1" applyFont="1" applyFill="1" applyBorder="1" applyAlignment="1">
      <alignment horizontal="center" vertical="center" wrapText="1"/>
    </xf>
    <xf numFmtId="0" fontId="26" fillId="0" borderId="25" xfId="12" applyNumberFormat="1" applyFont="1" applyFill="1" applyBorder="1" applyAlignment="1">
      <alignment horizontal="center" vertical="center" wrapText="1"/>
    </xf>
    <xf numFmtId="0" fontId="28" fillId="0" borderId="7" xfId="7" applyNumberFormat="1" applyFont="1" applyFill="1" applyBorder="1" applyAlignment="1">
      <alignment horizontal="center" vertical="center" wrapText="1"/>
    </xf>
    <xf numFmtId="0" fontId="28" fillId="0" borderId="6" xfId="7" applyNumberFormat="1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/>
    </xf>
    <xf numFmtId="0" fontId="23" fillId="0" borderId="7" xfId="8" applyFont="1" applyFill="1" applyBorder="1" applyAlignment="1">
      <alignment horizontal="left" vertical="center" wrapText="1"/>
    </xf>
    <xf numFmtId="4" fontId="12" fillId="0" borderId="3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 wrapText="1"/>
    </xf>
    <xf numFmtId="14" fontId="12" fillId="0" borderId="5" xfId="7" applyNumberFormat="1" applyFont="1" applyFill="1" applyBorder="1" applyAlignment="1">
      <alignment horizontal="center" vertical="center" wrapText="1"/>
    </xf>
    <xf numFmtId="14" fontId="12" fillId="0" borderId="6" xfId="7" applyNumberFormat="1" applyFont="1" applyFill="1" applyBorder="1" applyAlignment="1">
      <alignment horizontal="center" vertical="center" wrapText="1"/>
    </xf>
    <xf numFmtId="14" fontId="8" fillId="0" borderId="1" xfId="2" applyNumberFormat="1" applyFill="1" applyBorder="1" applyAlignment="1" applyProtection="1">
      <alignment horizontal="center" vertical="center" wrapText="1"/>
    </xf>
    <xf numFmtId="14" fontId="22" fillId="0" borderId="4" xfId="3" applyNumberFormat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top"/>
    </xf>
    <xf numFmtId="0" fontId="23" fillId="0" borderId="11" xfId="0" applyFont="1" applyFill="1" applyBorder="1" applyAlignment="1">
      <alignment horizontal="left" vertical="top"/>
    </xf>
    <xf numFmtId="0" fontId="23" fillId="0" borderId="12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40" xfId="6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left" vertical="center" wrapText="1"/>
    </xf>
    <xf numFmtId="0" fontId="12" fillId="0" borderId="14" xfId="5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wrapText="1"/>
    </xf>
    <xf numFmtId="0" fontId="23" fillId="0" borderId="38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3" fillId="0" borderId="6" xfId="8" applyFont="1" applyFill="1" applyBorder="1" applyAlignment="1">
      <alignment horizontal="left" vertical="center" wrapText="1"/>
    </xf>
    <xf numFmtId="14" fontId="8" fillId="0" borderId="35" xfId="2" applyNumberFormat="1" applyFill="1" applyBorder="1" applyAlignment="1" applyProtection="1">
      <alignment horizontal="center" vertical="center" wrapText="1"/>
    </xf>
    <xf numFmtId="14" fontId="8" fillId="0" borderId="17" xfId="2" applyNumberFormat="1" applyFill="1" applyBorder="1" applyAlignment="1" applyProtection="1">
      <alignment horizontal="center" vertical="center" wrapText="1"/>
    </xf>
    <xf numFmtId="14" fontId="8" fillId="0" borderId="20" xfId="2" applyNumberForma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4" fontId="23" fillId="0" borderId="33" xfId="0" applyNumberFormat="1" applyFont="1" applyFill="1" applyBorder="1" applyAlignment="1">
      <alignment horizontal="center" vertical="center" wrapText="1"/>
    </xf>
    <xf numFmtId="14" fontId="23" fillId="0" borderId="16" xfId="0" applyNumberFormat="1" applyFont="1" applyFill="1" applyBorder="1" applyAlignment="1">
      <alignment horizontal="center" vertical="center" wrapText="1"/>
    </xf>
    <xf numFmtId="14" fontId="23" fillId="0" borderId="34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19" xfId="0" applyNumberFormat="1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left" vertical="center" wrapText="1"/>
    </xf>
    <xf numFmtId="164" fontId="23" fillId="0" borderId="2" xfId="1" applyFont="1" applyFill="1" applyBorder="1" applyAlignment="1">
      <alignment horizontal="center"/>
    </xf>
    <xf numFmtId="164" fontId="23" fillId="0" borderId="29" xfId="1" applyFont="1" applyFill="1" applyBorder="1" applyAlignment="1">
      <alignment horizontal="center"/>
    </xf>
    <xf numFmtId="164" fontId="23" fillId="0" borderId="30" xfId="1" applyFont="1" applyFill="1" applyBorder="1" applyAlignment="1">
      <alignment horizontal="center"/>
    </xf>
  </cellXfs>
  <cellStyles count="20">
    <cellStyle name="Гиперссылка" xfId="2" builtinId="8"/>
    <cellStyle name="Гиперссылка 3 2" xfId="12"/>
    <cellStyle name="Гиперссылка 3 3" xfId="3"/>
    <cellStyle name="Обычный" xfId="0" builtinId="0"/>
    <cellStyle name="Обычный 10 10" xfId="7"/>
    <cellStyle name="Обычный 10 2 2" xfId="10"/>
    <cellStyle name="Обычный 10 2 2 6" xfId="17"/>
    <cellStyle name="Обычный 16 3 2" xfId="11"/>
    <cellStyle name="Обычный 16 3 2 8" xfId="19"/>
    <cellStyle name="Обычный 187 2" xfId="5"/>
    <cellStyle name="Обычный 194" xfId="16"/>
    <cellStyle name="Обычный 2" xfId="8"/>
    <cellStyle name="Обычный 2 6 3" xfId="13"/>
    <cellStyle name="Обычный 210" xfId="4"/>
    <cellStyle name="Обычный 3" xfId="14"/>
    <cellStyle name="Обычный_Приложение 2" xfId="6"/>
    <cellStyle name="Процентный" xfId="15" builtinId="5"/>
    <cellStyle name="Финансовый 13 2" xfId="1"/>
    <cellStyle name="Финансовый 2" xfId="9"/>
    <cellStyle name="Финансовый 6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9525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9525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9525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28575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28575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1600200</xdr:colOff>
          <xdr:row>7</xdr:row>
          <xdr:rowOff>28575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1466850</xdr:colOff>
          <xdr:row>7</xdr:row>
          <xdr:rowOff>28575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1%20&#1075;&#1086;&#1076;/&#1059;&#1058;&#1042;&#1045;&#1056;&#1046;&#1044;&#1045;&#1053;&#1053;&#1067;&#1045;%20&#1058;&#1040;&#1056;&#1048;&#1060;&#1067;/!&#1060;&#1086;&#1088;&#1084;&#1099;%20&#1086;&#1090;&#1095;&#1077;&#1090;&#1086;&#1074;/&#1063;&#1080;&#1090;&#1072;&#1101;&#1085;&#1077;&#1088;&#1075;&#1086;/&#1063;&#1069;_&#1048;&#1058;&#1050;%202021-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9"/>
      <sheetName val="№10"/>
      <sheetName val="№12"/>
      <sheetName val="2.6А"/>
      <sheetName val="2.11"/>
      <sheetName val="2.14"/>
      <sheetName val="2.15"/>
      <sheetName val="№14"/>
      <sheetName val="№15"/>
      <sheetName val="№16"/>
      <sheetName val="2.30"/>
      <sheetName val="2.31"/>
      <sheetName val="2.32"/>
      <sheetName val="2.34"/>
      <sheetName val="2.35"/>
      <sheetName val="2.36"/>
      <sheetName val="2.38"/>
      <sheetName val="2.39"/>
      <sheetName val="2.40"/>
      <sheetName val="2.52"/>
      <sheetName val="№17"/>
      <sheetName val="ВН1"/>
      <sheetName val="приложение"/>
      <sheetName val="затраты на 1У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2.bin"/><Relationship Id="rId18" Type="http://schemas.openxmlformats.org/officeDocument/2006/relationships/oleObject" Target="../embeddings/oleObject6.bin"/><Relationship Id="rId26" Type="http://schemas.openxmlformats.org/officeDocument/2006/relationships/oleObject" Target="../embeddings/oleObject14.bin"/><Relationship Id="rId3" Type="http://schemas.openxmlformats.org/officeDocument/2006/relationships/hyperlink" Target="https://egov-buryatia.ru/" TargetMode="External"/><Relationship Id="rId21" Type="http://schemas.openxmlformats.org/officeDocument/2006/relationships/oleObject" Target="../embeddings/oleObject9.bin"/><Relationship Id="rId34" Type="http://schemas.openxmlformats.org/officeDocument/2006/relationships/oleObject" Target="../embeddings/oleObject22.bin"/><Relationship Id="rId7" Type="http://schemas.openxmlformats.org/officeDocument/2006/relationships/hyperlink" Target="https://r-19.ru/authorities/executive-authorities/committee-for-energy-and-tariff-regulation/docs/detail.php?ELEMENT_ID=125396" TargetMode="External"/><Relationship Id="rId12" Type="http://schemas.openxmlformats.org/officeDocument/2006/relationships/image" Target="../media/image1.emf"/><Relationship Id="rId17" Type="http://schemas.openxmlformats.org/officeDocument/2006/relationships/oleObject" Target="../embeddings/oleObject5.bin"/><Relationship Id="rId25" Type="http://schemas.openxmlformats.org/officeDocument/2006/relationships/oleObject" Target="../embeddings/oleObject13.bin"/><Relationship Id="rId33" Type="http://schemas.openxmlformats.org/officeDocument/2006/relationships/oleObject" Target="../embeddings/oleObject21.bin"/><Relationship Id="rId2" Type="http://schemas.openxmlformats.org/officeDocument/2006/relationships/hyperlink" Target="http://publication.pravo.gov.ru/Document/View/5501202112290007" TargetMode="External"/><Relationship Id="rId16" Type="http://schemas.openxmlformats.org/officeDocument/2006/relationships/oleObject" Target="../embeddings/oleObject4.bin"/><Relationship Id="rId20" Type="http://schemas.openxmlformats.org/officeDocument/2006/relationships/oleObject" Target="../embeddings/oleObject8.bin"/><Relationship Id="rId29" Type="http://schemas.openxmlformats.org/officeDocument/2006/relationships/oleObject" Target="../embeddings/oleObject17.bin"/><Relationship Id="rId1" Type="http://schemas.openxmlformats.org/officeDocument/2006/relationships/hyperlink" Target="http://www.recko.ru/dokumentyi/postanovleniya/" TargetMode="External"/><Relationship Id="rId6" Type="http://schemas.openxmlformats.org/officeDocument/2006/relationships/hyperlink" Target="http://publication.pravo.gov.ru/Document/View/2201202112290014" TargetMode="External"/><Relationship Id="rId11" Type="http://schemas.openxmlformats.org/officeDocument/2006/relationships/oleObject" Target="../embeddings/oleObject1.bin"/><Relationship Id="rId24" Type="http://schemas.openxmlformats.org/officeDocument/2006/relationships/oleObject" Target="../embeddings/oleObject12.bin"/><Relationship Id="rId32" Type="http://schemas.openxmlformats.org/officeDocument/2006/relationships/oleObject" Target="../embeddings/oleObject20.bin"/><Relationship Id="rId5" Type="http://schemas.openxmlformats.org/officeDocument/2006/relationships/hyperlink" Target="http://publication.pravo.gov.ru/Document/View/2201202112290014" TargetMode="External"/><Relationship Id="rId15" Type="http://schemas.openxmlformats.org/officeDocument/2006/relationships/oleObject" Target="../embeddings/oleObject3.bin"/><Relationship Id="rId23" Type="http://schemas.openxmlformats.org/officeDocument/2006/relationships/oleObject" Target="../embeddings/oleObject11.bin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4.bin"/><Relationship Id="rId10" Type="http://schemas.openxmlformats.org/officeDocument/2006/relationships/vmlDrawing" Target="../drawings/vmlDrawing1.vml"/><Relationship Id="rId19" Type="http://schemas.openxmlformats.org/officeDocument/2006/relationships/oleObject" Target="../embeddings/oleObject7.bin"/><Relationship Id="rId31" Type="http://schemas.openxmlformats.org/officeDocument/2006/relationships/oleObject" Target="../embeddings/oleObject19.bin"/><Relationship Id="rId4" Type="http://schemas.openxmlformats.org/officeDocument/2006/relationships/hyperlink" Target="http://&#1087;&#1088;&#1072;&#1074;&#1086;.&#1079;&#1072;&#1073;&#1072;&#1081;&#1082;&#1072;&#1083;&#1100;&#1089;&#1082;&#1080;&#1081;&#1082;&#1088;&#1072;&#1081;.&#1088;&#1092;/documentation/rst/256787/" TargetMode="External"/><Relationship Id="rId9" Type="http://schemas.openxmlformats.org/officeDocument/2006/relationships/drawing" Target="../drawings/drawing1.xml"/><Relationship Id="rId14" Type="http://schemas.openxmlformats.org/officeDocument/2006/relationships/image" Target="../media/image2.emf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5.bin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3.bin"/><Relationship Id="rId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1"/>
  <sheetViews>
    <sheetView tabSelected="1" view="pageBreakPreview" zoomScale="60" zoomScaleNormal="6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D8" sqref="D8:D48"/>
    </sheetView>
  </sheetViews>
  <sheetFormatPr defaultRowHeight="15" x14ac:dyDescent="0.25"/>
  <cols>
    <col min="1" max="1" width="24.28515625" style="1" customWidth="1"/>
    <col min="2" max="2" width="24.5703125" style="1" customWidth="1"/>
    <col min="3" max="3" width="14" style="1" customWidth="1"/>
    <col min="4" max="4" width="14.140625" style="1" customWidth="1"/>
    <col min="5" max="5" width="15.140625" style="1" customWidth="1"/>
    <col min="6" max="6" width="36.85546875" style="1" customWidth="1"/>
    <col min="7" max="7" width="41.5703125" style="1" customWidth="1"/>
    <col min="8" max="8" width="34.42578125" style="1" customWidth="1"/>
    <col min="9" max="10" width="50.7109375" style="1" customWidth="1"/>
    <col min="11" max="11" width="19.42578125" style="1" customWidth="1"/>
    <col min="12" max="12" width="12.28515625" style="1" customWidth="1"/>
    <col min="13" max="16384" width="9.140625" style="1"/>
  </cols>
  <sheetData>
    <row r="1" spans="1:11" ht="20.25" x14ac:dyDescent="0.3">
      <c r="A1" s="4"/>
      <c r="B1" s="2"/>
      <c r="D1" s="2"/>
      <c r="E1" s="2"/>
      <c r="F1" s="2"/>
      <c r="G1" s="2"/>
      <c r="K1" s="3"/>
    </row>
    <row r="2" spans="1:11" ht="20.25" x14ac:dyDescent="0.3">
      <c r="B2" s="314" t="s">
        <v>0</v>
      </c>
      <c r="C2" s="314"/>
      <c r="D2" s="314"/>
      <c r="E2" s="314"/>
      <c r="F2" s="314"/>
      <c r="G2" s="314"/>
      <c r="H2" s="314"/>
      <c r="I2" s="314"/>
      <c r="J2" s="314"/>
      <c r="K2" s="314"/>
    </row>
    <row r="3" spans="1:11" ht="20.25" customHeight="1" x14ac:dyDescent="0.25">
      <c r="B3" s="315" t="s">
        <v>102</v>
      </c>
      <c r="C3" s="315"/>
      <c r="D3" s="315"/>
      <c r="E3" s="315"/>
      <c r="F3" s="315"/>
      <c r="G3" s="315"/>
      <c r="H3" s="315"/>
      <c r="I3" s="315"/>
      <c r="J3" s="315"/>
      <c r="K3" s="315"/>
    </row>
    <row r="5" spans="1:11" ht="20.25" customHeight="1" thickBot="1" x14ac:dyDescent="0.35">
      <c r="A5" s="7" t="s">
        <v>34</v>
      </c>
      <c r="C5" s="8"/>
      <c r="D5" s="8"/>
      <c r="E5" s="8"/>
      <c r="F5" s="8"/>
      <c r="G5" s="8"/>
      <c r="H5" s="9"/>
      <c r="I5" s="9"/>
      <c r="J5" s="9"/>
    </row>
    <row r="6" spans="1:11" s="5" customFormat="1" ht="45" customHeight="1" x14ac:dyDescent="0.25">
      <c r="A6" s="316" t="s">
        <v>92</v>
      </c>
      <c r="B6" s="318" t="s">
        <v>1</v>
      </c>
      <c r="C6" s="318" t="s">
        <v>2</v>
      </c>
      <c r="D6" s="318" t="s">
        <v>32</v>
      </c>
      <c r="E6" s="318" t="s">
        <v>3</v>
      </c>
      <c r="F6" s="318" t="s">
        <v>4</v>
      </c>
      <c r="G6" s="318" t="s">
        <v>5</v>
      </c>
      <c r="H6" s="318" t="s">
        <v>6</v>
      </c>
      <c r="I6" s="320" t="s">
        <v>7</v>
      </c>
      <c r="J6" s="320"/>
      <c r="K6" s="321" t="s">
        <v>8</v>
      </c>
    </row>
    <row r="7" spans="1:11" s="5" customFormat="1" ht="45" customHeight="1" thickBot="1" x14ac:dyDescent="0.3">
      <c r="A7" s="317"/>
      <c r="B7" s="319"/>
      <c r="C7" s="319"/>
      <c r="D7" s="319"/>
      <c r="E7" s="319"/>
      <c r="F7" s="319"/>
      <c r="G7" s="319"/>
      <c r="H7" s="319"/>
      <c r="I7" s="101" t="s">
        <v>9</v>
      </c>
      <c r="J7" s="101" t="s">
        <v>10</v>
      </c>
      <c r="K7" s="322"/>
    </row>
    <row r="8" spans="1:11" s="10" customFormat="1" ht="16.5" customHeight="1" x14ac:dyDescent="0.25">
      <c r="A8" s="307" t="s">
        <v>39</v>
      </c>
      <c r="B8" s="327" t="s">
        <v>153</v>
      </c>
      <c r="C8" s="329" t="s">
        <v>154</v>
      </c>
      <c r="D8" s="332">
        <v>44562</v>
      </c>
      <c r="E8" s="332" t="s">
        <v>155</v>
      </c>
      <c r="F8" s="324" t="s">
        <v>156</v>
      </c>
      <c r="G8" s="311" t="s">
        <v>16</v>
      </c>
      <c r="H8" s="31"/>
      <c r="I8" s="338" t="s">
        <v>103</v>
      </c>
      <c r="J8" s="339"/>
      <c r="K8" s="340"/>
    </row>
    <row r="9" spans="1:11" s="10" customFormat="1" ht="16.5" customHeight="1" x14ac:dyDescent="0.2">
      <c r="A9" s="308"/>
      <c r="B9" s="232"/>
      <c r="C9" s="330"/>
      <c r="D9" s="333"/>
      <c r="E9" s="335"/>
      <c r="F9" s="325"/>
      <c r="G9" s="312"/>
      <c r="H9" s="28" t="s">
        <v>35</v>
      </c>
      <c r="I9" s="24">
        <v>530360.6</v>
      </c>
      <c r="J9" s="24">
        <v>76.75</v>
      </c>
      <c r="K9" s="25">
        <v>928.86</v>
      </c>
    </row>
    <row r="10" spans="1:11" s="10" customFormat="1" ht="16.5" customHeight="1" x14ac:dyDescent="0.2">
      <c r="A10" s="308"/>
      <c r="B10" s="232"/>
      <c r="C10" s="330"/>
      <c r="D10" s="333"/>
      <c r="E10" s="335"/>
      <c r="F10" s="325"/>
      <c r="G10" s="312"/>
      <c r="H10" s="24" t="s">
        <v>13</v>
      </c>
      <c r="I10" s="24">
        <v>764558.25</v>
      </c>
      <c r="J10" s="24">
        <v>197.66</v>
      </c>
      <c r="K10" s="25">
        <v>1621.43</v>
      </c>
    </row>
    <row r="11" spans="1:11" s="10" customFormat="1" ht="16.5" customHeight="1" x14ac:dyDescent="0.2">
      <c r="A11" s="308"/>
      <c r="B11" s="232"/>
      <c r="C11" s="330"/>
      <c r="D11" s="333"/>
      <c r="E11" s="335"/>
      <c r="F11" s="325"/>
      <c r="G11" s="312"/>
      <c r="H11" s="24" t="s">
        <v>14</v>
      </c>
      <c r="I11" s="24">
        <v>926680.43</v>
      </c>
      <c r="J11" s="24">
        <v>321.35000000000002</v>
      </c>
      <c r="K11" s="25">
        <v>1872.01</v>
      </c>
    </row>
    <row r="12" spans="1:11" s="10" customFormat="1" ht="16.5" customHeight="1" x14ac:dyDescent="0.2">
      <c r="A12" s="308"/>
      <c r="B12" s="232"/>
      <c r="C12" s="330"/>
      <c r="D12" s="333"/>
      <c r="E12" s="335"/>
      <c r="F12" s="325"/>
      <c r="G12" s="312"/>
      <c r="H12" s="24" t="s">
        <v>15</v>
      </c>
      <c r="I12" s="24">
        <v>1225457.58</v>
      </c>
      <c r="J12" s="24">
        <v>655.71</v>
      </c>
      <c r="K12" s="25">
        <v>2902.88</v>
      </c>
    </row>
    <row r="13" spans="1:11" s="10" customFormat="1" ht="16.5" customHeight="1" x14ac:dyDescent="0.25">
      <c r="A13" s="308"/>
      <c r="B13" s="232"/>
      <c r="C13" s="330"/>
      <c r="D13" s="333"/>
      <c r="E13" s="335"/>
      <c r="F13" s="325"/>
      <c r="G13" s="312"/>
      <c r="H13" s="30"/>
      <c r="I13" s="179" t="s">
        <v>104</v>
      </c>
      <c r="J13" s="180"/>
      <c r="K13" s="181"/>
    </row>
    <row r="14" spans="1:11" s="10" customFormat="1" ht="16.5" customHeight="1" x14ac:dyDescent="0.25">
      <c r="A14" s="308"/>
      <c r="B14" s="232"/>
      <c r="C14" s="330"/>
      <c r="D14" s="333"/>
      <c r="E14" s="335"/>
      <c r="F14" s="325"/>
      <c r="G14" s="312"/>
      <c r="H14" s="29" t="s">
        <v>12</v>
      </c>
      <c r="I14" s="26">
        <v>559530.43000000005</v>
      </c>
      <c r="J14" s="26">
        <v>82.51</v>
      </c>
      <c r="K14" s="27">
        <v>979.95</v>
      </c>
    </row>
    <row r="15" spans="1:11" s="10" customFormat="1" ht="16.5" customHeight="1" x14ac:dyDescent="0.25">
      <c r="A15" s="308"/>
      <c r="B15" s="232"/>
      <c r="C15" s="330"/>
      <c r="D15" s="333"/>
      <c r="E15" s="335"/>
      <c r="F15" s="325"/>
      <c r="G15" s="312"/>
      <c r="H15" s="29" t="s">
        <v>13</v>
      </c>
      <c r="I15" s="26">
        <v>806608.95</v>
      </c>
      <c r="J15" s="26">
        <v>212.48</v>
      </c>
      <c r="K15" s="27">
        <v>1710.61</v>
      </c>
    </row>
    <row r="16" spans="1:11" s="10" customFormat="1" ht="16.5" customHeight="1" x14ac:dyDescent="0.25">
      <c r="A16" s="308"/>
      <c r="B16" s="232"/>
      <c r="C16" s="330"/>
      <c r="D16" s="333"/>
      <c r="E16" s="335"/>
      <c r="F16" s="325"/>
      <c r="G16" s="312"/>
      <c r="H16" s="29" t="s">
        <v>14</v>
      </c>
      <c r="I16" s="26">
        <v>977647.85</v>
      </c>
      <c r="J16" s="26">
        <v>345.45</v>
      </c>
      <c r="K16" s="27">
        <v>1974.97</v>
      </c>
    </row>
    <row r="17" spans="1:11" s="10" customFormat="1" ht="16.5" customHeight="1" x14ac:dyDescent="0.25">
      <c r="A17" s="308"/>
      <c r="B17" s="232"/>
      <c r="C17" s="330"/>
      <c r="D17" s="333"/>
      <c r="E17" s="335"/>
      <c r="F17" s="325"/>
      <c r="G17" s="312"/>
      <c r="H17" s="29" t="s">
        <v>15</v>
      </c>
      <c r="I17" s="26">
        <v>1292857.75</v>
      </c>
      <c r="J17" s="26">
        <v>704.89</v>
      </c>
      <c r="K17" s="27">
        <v>3062.54</v>
      </c>
    </row>
    <row r="18" spans="1:11" s="10" customFormat="1" ht="16.5" customHeight="1" x14ac:dyDescent="0.25">
      <c r="A18" s="308"/>
      <c r="B18" s="232"/>
      <c r="C18" s="330"/>
      <c r="D18" s="333"/>
      <c r="E18" s="335"/>
      <c r="F18" s="325"/>
      <c r="G18" s="23" t="s">
        <v>17</v>
      </c>
      <c r="H18" s="26"/>
      <c r="I18" s="26"/>
      <c r="J18" s="26"/>
      <c r="K18" s="27"/>
    </row>
    <row r="19" spans="1:11" s="10" customFormat="1" ht="16.5" customHeight="1" x14ac:dyDescent="0.2">
      <c r="A19" s="308"/>
      <c r="B19" s="232"/>
      <c r="C19" s="330"/>
      <c r="D19" s="333"/>
      <c r="E19" s="335"/>
      <c r="F19" s="325"/>
      <c r="G19" s="290" t="s">
        <v>18</v>
      </c>
      <c r="H19" s="291"/>
      <c r="I19" s="291"/>
      <c r="J19" s="291"/>
      <c r="K19" s="292"/>
    </row>
    <row r="20" spans="1:11" s="10" customFormat="1" ht="16.5" customHeight="1" x14ac:dyDescent="0.25">
      <c r="A20" s="308"/>
      <c r="B20" s="232"/>
      <c r="C20" s="330"/>
      <c r="D20" s="333"/>
      <c r="E20" s="335"/>
      <c r="F20" s="325"/>
      <c r="G20" s="297" t="s">
        <v>93</v>
      </c>
      <c r="H20" s="30"/>
      <c r="I20" s="179" t="s">
        <v>103</v>
      </c>
      <c r="J20" s="180"/>
      <c r="K20" s="181"/>
    </row>
    <row r="21" spans="1:11" s="10" customFormat="1" ht="16.5" customHeight="1" x14ac:dyDescent="0.25">
      <c r="A21" s="308"/>
      <c r="B21" s="232"/>
      <c r="C21" s="330"/>
      <c r="D21" s="333"/>
      <c r="E21" s="335"/>
      <c r="F21" s="325"/>
      <c r="G21" s="298"/>
      <c r="H21" s="29" t="s">
        <v>33</v>
      </c>
      <c r="I21" s="29" t="s">
        <v>33</v>
      </c>
      <c r="J21" s="29" t="s">
        <v>33</v>
      </c>
      <c r="K21" s="27">
        <v>2302</v>
      </c>
    </row>
    <row r="22" spans="1:11" s="10" customFormat="1" ht="16.5" customHeight="1" x14ac:dyDescent="0.25">
      <c r="A22" s="308"/>
      <c r="B22" s="232"/>
      <c r="C22" s="330"/>
      <c r="D22" s="333"/>
      <c r="E22" s="335"/>
      <c r="F22" s="325"/>
      <c r="G22" s="298"/>
      <c r="H22" s="30"/>
      <c r="I22" s="179" t="s">
        <v>104</v>
      </c>
      <c r="J22" s="180"/>
      <c r="K22" s="181"/>
    </row>
    <row r="23" spans="1:11" s="10" customFormat="1" ht="16.5" customHeight="1" x14ac:dyDescent="0.25">
      <c r="A23" s="308"/>
      <c r="B23" s="232"/>
      <c r="C23" s="330"/>
      <c r="D23" s="333"/>
      <c r="E23" s="335"/>
      <c r="F23" s="325"/>
      <c r="G23" s="313"/>
      <c r="H23" s="29" t="s">
        <v>33</v>
      </c>
      <c r="I23" s="29" t="s">
        <v>33</v>
      </c>
      <c r="J23" s="29" t="s">
        <v>33</v>
      </c>
      <c r="K23" s="27">
        <v>2316.6799999999998</v>
      </c>
    </row>
    <row r="24" spans="1:11" s="10" customFormat="1" ht="16.5" customHeight="1" x14ac:dyDescent="0.25">
      <c r="A24" s="308"/>
      <c r="B24" s="232"/>
      <c r="C24" s="330"/>
      <c r="D24" s="333"/>
      <c r="E24" s="335"/>
      <c r="F24" s="325"/>
      <c r="G24" s="296" t="s">
        <v>94</v>
      </c>
      <c r="H24" s="30"/>
      <c r="I24" s="179" t="s">
        <v>103</v>
      </c>
      <c r="J24" s="180"/>
      <c r="K24" s="181"/>
    </row>
    <row r="25" spans="1:11" s="10" customFormat="1" ht="16.5" customHeight="1" x14ac:dyDescent="0.25">
      <c r="A25" s="308"/>
      <c r="B25" s="232"/>
      <c r="C25" s="330"/>
      <c r="D25" s="333"/>
      <c r="E25" s="335"/>
      <c r="F25" s="325"/>
      <c r="G25" s="294"/>
      <c r="H25" s="29" t="s">
        <v>33</v>
      </c>
      <c r="I25" s="29" t="s">
        <v>33</v>
      </c>
      <c r="J25" s="29" t="s">
        <v>33</v>
      </c>
      <c r="K25" s="27">
        <v>1701.05</v>
      </c>
    </row>
    <row r="26" spans="1:11" s="10" customFormat="1" ht="16.5" customHeight="1" x14ac:dyDescent="0.25">
      <c r="A26" s="308"/>
      <c r="B26" s="232"/>
      <c r="C26" s="330"/>
      <c r="D26" s="333"/>
      <c r="E26" s="335"/>
      <c r="F26" s="325"/>
      <c r="G26" s="294"/>
      <c r="H26" s="30"/>
      <c r="I26" s="179" t="s">
        <v>104</v>
      </c>
      <c r="J26" s="180"/>
      <c r="K26" s="181"/>
    </row>
    <row r="27" spans="1:11" s="10" customFormat="1" ht="16.5" customHeight="1" x14ac:dyDescent="0.25">
      <c r="A27" s="308"/>
      <c r="B27" s="232"/>
      <c r="C27" s="330"/>
      <c r="D27" s="333"/>
      <c r="E27" s="335"/>
      <c r="F27" s="325"/>
      <c r="G27" s="295"/>
      <c r="H27" s="29" t="s">
        <v>33</v>
      </c>
      <c r="I27" s="29" t="s">
        <v>33</v>
      </c>
      <c r="J27" s="29" t="s">
        <v>33</v>
      </c>
      <c r="K27" s="27">
        <v>1786.1</v>
      </c>
    </row>
    <row r="28" spans="1:11" s="10" customFormat="1" ht="16.5" customHeight="1" x14ac:dyDescent="0.25">
      <c r="A28" s="308"/>
      <c r="B28" s="232"/>
      <c r="C28" s="330"/>
      <c r="D28" s="333"/>
      <c r="E28" s="335"/>
      <c r="F28" s="325"/>
      <c r="G28" s="296" t="s">
        <v>95</v>
      </c>
      <c r="H28" s="30"/>
      <c r="I28" s="179" t="s">
        <v>103</v>
      </c>
      <c r="J28" s="180"/>
      <c r="K28" s="181"/>
    </row>
    <row r="29" spans="1:11" s="10" customFormat="1" ht="16.5" customHeight="1" x14ac:dyDescent="0.25">
      <c r="A29" s="308"/>
      <c r="B29" s="232"/>
      <c r="C29" s="330"/>
      <c r="D29" s="333"/>
      <c r="E29" s="335"/>
      <c r="F29" s="325"/>
      <c r="G29" s="294"/>
      <c r="H29" s="29" t="s">
        <v>33</v>
      </c>
      <c r="I29" s="29" t="s">
        <v>33</v>
      </c>
      <c r="J29" s="29" t="s">
        <v>33</v>
      </c>
      <c r="K29" s="27">
        <v>1701.05</v>
      </c>
    </row>
    <row r="30" spans="1:11" s="10" customFormat="1" ht="16.5" customHeight="1" x14ac:dyDescent="0.25">
      <c r="A30" s="308"/>
      <c r="B30" s="232"/>
      <c r="C30" s="330"/>
      <c r="D30" s="333"/>
      <c r="E30" s="335"/>
      <c r="F30" s="325"/>
      <c r="G30" s="294"/>
      <c r="H30" s="30"/>
      <c r="I30" s="179" t="s">
        <v>104</v>
      </c>
      <c r="J30" s="180"/>
      <c r="K30" s="181"/>
    </row>
    <row r="31" spans="1:11" s="10" customFormat="1" ht="16.5" customHeight="1" x14ac:dyDescent="0.25">
      <c r="A31" s="308"/>
      <c r="B31" s="232"/>
      <c r="C31" s="330"/>
      <c r="D31" s="333"/>
      <c r="E31" s="335"/>
      <c r="F31" s="325"/>
      <c r="G31" s="295"/>
      <c r="H31" s="29" t="s">
        <v>33</v>
      </c>
      <c r="I31" s="29" t="s">
        <v>33</v>
      </c>
      <c r="J31" s="29" t="s">
        <v>33</v>
      </c>
      <c r="K31" s="27">
        <v>1786.1</v>
      </c>
    </row>
    <row r="32" spans="1:11" s="10" customFormat="1" ht="16.5" customHeight="1" x14ac:dyDescent="0.2">
      <c r="A32" s="308"/>
      <c r="B32" s="232"/>
      <c r="C32" s="330"/>
      <c r="D32" s="333"/>
      <c r="E32" s="335"/>
      <c r="F32" s="325"/>
      <c r="G32" s="290" t="s">
        <v>19</v>
      </c>
      <c r="H32" s="291"/>
      <c r="I32" s="291"/>
      <c r="J32" s="291"/>
      <c r="K32" s="292"/>
    </row>
    <row r="33" spans="1:11" s="10" customFormat="1" ht="16.5" customHeight="1" x14ac:dyDescent="0.25">
      <c r="A33" s="308"/>
      <c r="B33" s="232"/>
      <c r="C33" s="330"/>
      <c r="D33" s="333"/>
      <c r="E33" s="335"/>
      <c r="F33" s="325"/>
      <c r="G33" s="293" t="s">
        <v>96</v>
      </c>
      <c r="H33" s="30"/>
      <c r="I33" s="179" t="s">
        <v>103</v>
      </c>
      <c r="J33" s="180"/>
      <c r="K33" s="181"/>
    </row>
    <row r="34" spans="1:11" s="10" customFormat="1" ht="16.5" customHeight="1" x14ac:dyDescent="0.25">
      <c r="A34" s="308"/>
      <c r="B34" s="232"/>
      <c r="C34" s="330"/>
      <c r="D34" s="333"/>
      <c r="E34" s="335"/>
      <c r="F34" s="325"/>
      <c r="G34" s="294"/>
      <c r="H34" s="29" t="s">
        <v>33</v>
      </c>
      <c r="I34" s="29" t="s">
        <v>33</v>
      </c>
      <c r="J34" s="29" t="s">
        <v>33</v>
      </c>
      <c r="K34" s="27">
        <v>1701.05</v>
      </c>
    </row>
    <row r="35" spans="1:11" s="10" customFormat="1" ht="16.5" customHeight="1" x14ac:dyDescent="0.25">
      <c r="A35" s="308"/>
      <c r="B35" s="232"/>
      <c r="C35" s="330"/>
      <c r="D35" s="333"/>
      <c r="E35" s="335"/>
      <c r="F35" s="325"/>
      <c r="G35" s="294"/>
      <c r="H35" s="30"/>
      <c r="I35" s="179" t="s">
        <v>104</v>
      </c>
      <c r="J35" s="180"/>
      <c r="K35" s="181"/>
    </row>
    <row r="36" spans="1:11" s="10" customFormat="1" ht="16.5" customHeight="1" x14ac:dyDescent="0.25">
      <c r="A36" s="308"/>
      <c r="B36" s="232"/>
      <c r="C36" s="330"/>
      <c r="D36" s="333"/>
      <c r="E36" s="335"/>
      <c r="F36" s="325"/>
      <c r="G36" s="295"/>
      <c r="H36" s="29" t="s">
        <v>33</v>
      </c>
      <c r="I36" s="29" t="s">
        <v>33</v>
      </c>
      <c r="J36" s="29" t="s">
        <v>33</v>
      </c>
      <c r="K36" s="27">
        <v>1786.1</v>
      </c>
    </row>
    <row r="37" spans="1:11" s="10" customFormat="1" ht="16.5" customHeight="1" x14ac:dyDescent="0.25">
      <c r="A37" s="308"/>
      <c r="B37" s="232"/>
      <c r="C37" s="330"/>
      <c r="D37" s="333"/>
      <c r="E37" s="335"/>
      <c r="F37" s="325"/>
      <c r="G37" s="296" t="s">
        <v>97</v>
      </c>
      <c r="H37" s="30"/>
      <c r="I37" s="179" t="s">
        <v>103</v>
      </c>
      <c r="J37" s="180"/>
      <c r="K37" s="181"/>
    </row>
    <row r="38" spans="1:11" s="10" customFormat="1" ht="16.5" customHeight="1" x14ac:dyDescent="0.25">
      <c r="A38" s="308"/>
      <c r="B38" s="232"/>
      <c r="C38" s="330"/>
      <c r="D38" s="333"/>
      <c r="E38" s="335"/>
      <c r="F38" s="325"/>
      <c r="G38" s="294"/>
      <c r="H38" s="29" t="s">
        <v>33</v>
      </c>
      <c r="I38" s="29" t="s">
        <v>33</v>
      </c>
      <c r="J38" s="29" t="s">
        <v>33</v>
      </c>
      <c r="K38" s="27">
        <v>2302</v>
      </c>
    </row>
    <row r="39" spans="1:11" s="10" customFormat="1" ht="16.5" customHeight="1" x14ac:dyDescent="0.25">
      <c r="A39" s="309"/>
      <c r="B39" s="232"/>
      <c r="C39" s="330"/>
      <c r="D39" s="333"/>
      <c r="E39" s="335"/>
      <c r="F39" s="325"/>
      <c r="G39" s="294"/>
      <c r="H39" s="30"/>
      <c r="I39" s="179" t="s">
        <v>104</v>
      </c>
      <c r="J39" s="180"/>
      <c r="K39" s="181"/>
    </row>
    <row r="40" spans="1:11" s="10" customFormat="1" ht="16.5" customHeight="1" x14ac:dyDescent="0.25">
      <c r="A40" s="309"/>
      <c r="B40" s="232"/>
      <c r="C40" s="330"/>
      <c r="D40" s="333"/>
      <c r="E40" s="335"/>
      <c r="F40" s="325"/>
      <c r="G40" s="295"/>
      <c r="H40" s="29" t="s">
        <v>33</v>
      </c>
      <c r="I40" s="29" t="s">
        <v>33</v>
      </c>
      <c r="J40" s="29" t="s">
        <v>33</v>
      </c>
      <c r="K40" s="27">
        <v>2316.6799999999998</v>
      </c>
    </row>
    <row r="41" spans="1:11" s="10" customFormat="1" ht="16.5" customHeight="1" x14ac:dyDescent="0.25">
      <c r="A41" s="309"/>
      <c r="B41" s="232"/>
      <c r="C41" s="330"/>
      <c r="D41" s="333"/>
      <c r="E41" s="335"/>
      <c r="F41" s="325"/>
      <c r="G41" s="296" t="s">
        <v>98</v>
      </c>
      <c r="H41" s="30"/>
      <c r="I41" s="179" t="s">
        <v>103</v>
      </c>
      <c r="J41" s="180"/>
      <c r="K41" s="181"/>
    </row>
    <row r="42" spans="1:11" s="10" customFormat="1" ht="16.5" customHeight="1" x14ac:dyDescent="0.25">
      <c r="A42" s="309"/>
      <c r="B42" s="232"/>
      <c r="C42" s="330"/>
      <c r="D42" s="333"/>
      <c r="E42" s="335"/>
      <c r="F42" s="325"/>
      <c r="G42" s="294"/>
      <c r="H42" s="29" t="s">
        <v>33</v>
      </c>
      <c r="I42" s="29" t="s">
        <v>33</v>
      </c>
      <c r="J42" s="29" t="s">
        <v>33</v>
      </c>
      <c r="K42" s="27">
        <v>2302</v>
      </c>
    </row>
    <row r="43" spans="1:11" s="10" customFormat="1" ht="16.5" customHeight="1" x14ac:dyDescent="0.25">
      <c r="A43" s="309"/>
      <c r="B43" s="232"/>
      <c r="C43" s="330"/>
      <c r="D43" s="333"/>
      <c r="E43" s="335"/>
      <c r="F43" s="325"/>
      <c r="G43" s="294"/>
      <c r="H43" s="30"/>
      <c r="I43" s="179" t="s">
        <v>104</v>
      </c>
      <c r="J43" s="180"/>
      <c r="K43" s="181"/>
    </row>
    <row r="44" spans="1:11" s="10" customFormat="1" ht="16.5" customHeight="1" x14ac:dyDescent="0.25">
      <c r="A44" s="309"/>
      <c r="B44" s="232"/>
      <c r="C44" s="330"/>
      <c r="D44" s="333"/>
      <c r="E44" s="335"/>
      <c r="F44" s="325"/>
      <c r="G44" s="295"/>
      <c r="H44" s="29" t="s">
        <v>33</v>
      </c>
      <c r="I44" s="29" t="s">
        <v>33</v>
      </c>
      <c r="J44" s="29" t="s">
        <v>33</v>
      </c>
      <c r="K44" s="27">
        <v>2316.6799999999998</v>
      </c>
    </row>
    <row r="45" spans="1:11" s="10" customFormat="1" ht="16.5" customHeight="1" x14ac:dyDescent="0.25">
      <c r="A45" s="309"/>
      <c r="B45" s="232"/>
      <c r="C45" s="330"/>
      <c r="D45" s="333"/>
      <c r="E45" s="335"/>
      <c r="F45" s="325"/>
      <c r="G45" s="297" t="s">
        <v>99</v>
      </c>
      <c r="H45" s="30"/>
      <c r="I45" s="179" t="s">
        <v>103</v>
      </c>
      <c r="J45" s="180"/>
      <c r="K45" s="181"/>
    </row>
    <row r="46" spans="1:11" s="10" customFormat="1" ht="16.5" customHeight="1" x14ac:dyDescent="0.25">
      <c r="A46" s="309"/>
      <c r="B46" s="232"/>
      <c r="C46" s="330"/>
      <c r="D46" s="333"/>
      <c r="E46" s="335"/>
      <c r="F46" s="325"/>
      <c r="G46" s="298"/>
      <c r="H46" s="29" t="s">
        <v>33</v>
      </c>
      <c r="I46" s="29" t="s">
        <v>33</v>
      </c>
      <c r="J46" s="29" t="s">
        <v>33</v>
      </c>
      <c r="K46" s="27">
        <v>2302</v>
      </c>
    </row>
    <row r="47" spans="1:11" s="10" customFormat="1" ht="16.5" customHeight="1" x14ac:dyDescent="0.25">
      <c r="A47" s="309"/>
      <c r="B47" s="232"/>
      <c r="C47" s="330"/>
      <c r="D47" s="333"/>
      <c r="E47" s="335"/>
      <c r="F47" s="325"/>
      <c r="G47" s="298"/>
      <c r="H47" s="30"/>
      <c r="I47" s="179" t="s">
        <v>104</v>
      </c>
      <c r="J47" s="180"/>
      <c r="K47" s="181"/>
    </row>
    <row r="48" spans="1:11" s="10" customFormat="1" ht="16.5" customHeight="1" thickBot="1" x14ac:dyDescent="0.3">
      <c r="A48" s="310"/>
      <c r="B48" s="328"/>
      <c r="C48" s="331"/>
      <c r="D48" s="334"/>
      <c r="E48" s="336"/>
      <c r="F48" s="326"/>
      <c r="G48" s="299"/>
      <c r="H48" s="32" t="s">
        <v>33</v>
      </c>
      <c r="I48" s="32" t="s">
        <v>33</v>
      </c>
      <c r="J48" s="32" t="s">
        <v>33</v>
      </c>
      <c r="K48" s="33">
        <v>2316.6799999999998</v>
      </c>
    </row>
    <row r="49" spans="1:14" s="11" customFormat="1" ht="15" customHeight="1" x14ac:dyDescent="0.25">
      <c r="A49" s="187" t="s">
        <v>36</v>
      </c>
      <c r="B49" s="188" t="s">
        <v>108</v>
      </c>
      <c r="C49" s="189" t="s">
        <v>107</v>
      </c>
      <c r="D49" s="189">
        <v>44562</v>
      </c>
      <c r="E49" s="189" t="s">
        <v>106</v>
      </c>
      <c r="F49" s="152" t="s">
        <v>109</v>
      </c>
      <c r="G49" s="303" t="s">
        <v>20</v>
      </c>
      <c r="H49" s="301" t="s">
        <v>103</v>
      </c>
      <c r="I49" s="301"/>
      <c r="J49" s="301"/>
      <c r="K49" s="302"/>
    </row>
    <row r="50" spans="1:14" s="10" customFormat="1" ht="12.75" customHeight="1" x14ac:dyDescent="0.25">
      <c r="A50" s="187"/>
      <c r="B50" s="188"/>
      <c r="C50" s="189"/>
      <c r="D50" s="189"/>
      <c r="E50" s="189"/>
      <c r="F50" s="189"/>
      <c r="G50" s="304"/>
      <c r="H50" s="34" t="s">
        <v>11</v>
      </c>
      <c r="I50" s="35" t="s">
        <v>37</v>
      </c>
      <c r="J50" s="37" t="s">
        <v>21</v>
      </c>
      <c r="K50" s="39"/>
    </row>
    <row r="51" spans="1:14" s="10" customFormat="1" ht="15.75" x14ac:dyDescent="0.25">
      <c r="A51" s="187"/>
      <c r="B51" s="188"/>
      <c r="C51" s="189"/>
      <c r="D51" s="189"/>
      <c r="E51" s="189"/>
      <c r="F51" s="189"/>
      <c r="G51" s="304"/>
      <c r="H51" s="34" t="s">
        <v>12</v>
      </c>
      <c r="I51" s="35">
        <v>1208843.69</v>
      </c>
      <c r="J51" s="36">
        <v>54.15</v>
      </c>
      <c r="K51" s="38">
        <v>1786.81</v>
      </c>
      <c r="L51" s="12"/>
      <c r="M51" s="12"/>
      <c r="N51" s="12"/>
    </row>
    <row r="52" spans="1:14" s="10" customFormat="1" ht="15.75" x14ac:dyDescent="0.25">
      <c r="A52" s="187"/>
      <c r="B52" s="188"/>
      <c r="C52" s="189"/>
      <c r="D52" s="189"/>
      <c r="E52" s="189"/>
      <c r="F52" s="189"/>
      <c r="G52" s="304"/>
      <c r="H52" s="34" t="s">
        <v>13</v>
      </c>
      <c r="I52" s="36">
        <v>1248452.99</v>
      </c>
      <c r="J52" s="36">
        <v>192.07</v>
      </c>
      <c r="K52" s="38">
        <v>1998.18</v>
      </c>
      <c r="L52" s="12"/>
      <c r="M52" s="12"/>
      <c r="N52" s="12"/>
    </row>
    <row r="53" spans="1:14" s="10" customFormat="1" ht="15.75" x14ac:dyDescent="0.25">
      <c r="A53" s="187"/>
      <c r="B53" s="188"/>
      <c r="C53" s="189"/>
      <c r="D53" s="189"/>
      <c r="E53" s="189"/>
      <c r="F53" s="189"/>
      <c r="G53" s="304"/>
      <c r="H53" s="34" t="s">
        <v>14</v>
      </c>
      <c r="I53" s="36">
        <v>1253146.68</v>
      </c>
      <c r="J53" s="36">
        <v>318.63</v>
      </c>
      <c r="K53" s="38">
        <v>2415.5500000000002</v>
      </c>
      <c r="L53" s="12"/>
      <c r="M53" s="12"/>
      <c r="N53" s="12"/>
    </row>
    <row r="54" spans="1:14" s="10" customFormat="1" ht="15.75" x14ac:dyDescent="0.25">
      <c r="A54" s="187"/>
      <c r="B54" s="188"/>
      <c r="C54" s="189"/>
      <c r="D54" s="189"/>
      <c r="E54" s="189"/>
      <c r="F54" s="189"/>
      <c r="G54" s="304"/>
      <c r="H54" s="34" t="s">
        <v>15</v>
      </c>
      <c r="I54" s="36">
        <v>1473898.86</v>
      </c>
      <c r="J54" s="36">
        <v>642.16999999999996</v>
      </c>
      <c r="K54" s="38">
        <v>3303.67</v>
      </c>
      <c r="L54" s="12"/>
      <c r="M54" s="12"/>
      <c r="N54" s="12"/>
    </row>
    <row r="55" spans="1:14" s="11" customFormat="1" ht="15.75" x14ac:dyDescent="0.25">
      <c r="A55" s="187"/>
      <c r="B55" s="188"/>
      <c r="C55" s="189"/>
      <c r="D55" s="189"/>
      <c r="E55" s="189"/>
      <c r="F55" s="189"/>
      <c r="G55" s="304"/>
      <c r="H55" s="227" t="s">
        <v>104</v>
      </c>
      <c r="I55" s="227"/>
      <c r="J55" s="227"/>
      <c r="K55" s="228"/>
    </row>
    <row r="56" spans="1:14" s="10" customFormat="1" ht="12.75" customHeight="1" x14ac:dyDescent="0.25">
      <c r="A56" s="187"/>
      <c r="B56" s="188"/>
      <c r="C56" s="189"/>
      <c r="D56" s="189"/>
      <c r="E56" s="189"/>
      <c r="F56" s="189"/>
      <c r="G56" s="304"/>
      <c r="H56" s="34" t="s">
        <v>11</v>
      </c>
      <c r="I56" s="35" t="s">
        <v>110</v>
      </c>
      <c r="J56" s="37" t="s">
        <v>21</v>
      </c>
      <c r="K56" s="40"/>
    </row>
    <row r="57" spans="1:14" s="10" customFormat="1" ht="15.75" x14ac:dyDescent="0.25">
      <c r="A57" s="187"/>
      <c r="B57" s="188"/>
      <c r="C57" s="189"/>
      <c r="D57" s="189"/>
      <c r="E57" s="189"/>
      <c r="F57" s="189"/>
      <c r="G57" s="304"/>
      <c r="H57" s="34" t="s">
        <v>12</v>
      </c>
      <c r="I57" s="35">
        <v>1254779.75</v>
      </c>
      <c r="J57" s="36">
        <v>56.69</v>
      </c>
      <c r="K57" s="38">
        <v>1854.71</v>
      </c>
      <c r="L57" s="13"/>
      <c r="M57" s="12"/>
      <c r="N57" s="12"/>
    </row>
    <row r="58" spans="1:14" s="10" customFormat="1" ht="15.75" x14ac:dyDescent="0.25">
      <c r="A58" s="187"/>
      <c r="B58" s="188"/>
      <c r="C58" s="189"/>
      <c r="D58" s="189"/>
      <c r="E58" s="189"/>
      <c r="F58" s="189"/>
      <c r="G58" s="304"/>
      <c r="H58" s="34" t="s">
        <v>13</v>
      </c>
      <c r="I58" s="36">
        <v>1295894.2</v>
      </c>
      <c r="J58" s="36">
        <v>201.1</v>
      </c>
      <c r="K58" s="38">
        <v>2074.12</v>
      </c>
      <c r="L58" s="13"/>
      <c r="M58" s="12"/>
      <c r="N58" s="12"/>
    </row>
    <row r="59" spans="1:14" s="10" customFormat="1" ht="15.75" x14ac:dyDescent="0.25">
      <c r="A59" s="187"/>
      <c r="B59" s="188"/>
      <c r="C59" s="189"/>
      <c r="D59" s="189"/>
      <c r="E59" s="189"/>
      <c r="F59" s="189"/>
      <c r="G59" s="304"/>
      <c r="H59" s="34" t="s">
        <v>14</v>
      </c>
      <c r="I59" s="36">
        <v>1300766.26</v>
      </c>
      <c r="J59" s="36">
        <v>333.61</v>
      </c>
      <c r="K59" s="38">
        <v>2507.34</v>
      </c>
      <c r="L59" s="13"/>
      <c r="M59" s="12"/>
      <c r="N59" s="12"/>
    </row>
    <row r="60" spans="1:14" s="10" customFormat="1" ht="15.75" x14ac:dyDescent="0.25">
      <c r="A60" s="187"/>
      <c r="B60" s="188"/>
      <c r="C60" s="189"/>
      <c r="D60" s="189"/>
      <c r="E60" s="189"/>
      <c r="F60" s="189"/>
      <c r="G60" s="304"/>
      <c r="H60" s="34" t="s">
        <v>15</v>
      </c>
      <c r="I60" s="36">
        <v>1529907.02</v>
      </c>
      <c r="J60" s="36">
        <v>672.35</v>
      </c>
      <c r="K60" s="38">
        <v>3429.21</v>
      </c>
      <c r="L60" s="13"/>
      <c r="M60" s="12"/>
      <c r="N60" s="12"/>
    </row>
    <row r="61" spans="1:14" s="10" customFormat="1" ht="36.75" customHeight="1" x14ac:dyDescent="0.2">
      <c r="A61" s="187"/>
      <c r="B61" s="188"/>
      <c r="C61" s="189"/>
      <c r="D61" s="189"/>
      <c r="E61" s="189"/>
      <c r="F61" s="189"/>
      <c r="G61" s="305" t="s">
        <v>22</v>
      </c>
      <c r="H61" s="305"/>
      <c r="I61" s="305"/>
      <c r="J61" s="305"/>
      <c r="K61" s="306"/>
    </row>
    <row r="62" spans="1:14" s="10" customFormat="1" ht="16.5" customHeight="1" x14ac:dyDescent="0.2">
      <c r="A62" s="187"/>
      <c r="B62" s="188"/>
      <c r="C62" s="189"/>
      <c r="D62" s="189"/>
      <c r="E62" s="189"/>
      <c r="F62" s="189"/>
      <c r="G62" s="305" t="s">
        <v>111</v>
      </c>
      <c r="H62" s="301" t="s">
        <v>103</v>
      </c>
      <c r="I62" s="301"/>
      <c r="J62" s="301"/>
      <c r="K62" s="302"/>
    </row>
    <row r="63" spans="1:14" s="10" customFormat="1" ht="16.5" customHeight="1" x14ac:dyDescent="0.25">
      <c r="A63" s="187"/>
      <c r="B63" s="188"/>
      <c r="C63" s="189"/>
      <c r="D63" s="189"/>
      <c r="E63" s="189"/>
      <c r="F63" s="189"/>
      <c r="G63" s="305"/>
      <c r="H63" s="34" t="s">
        <v>11</v>
      </c>
      <c r="I63" s="35" t="s">
        <v>23</v>
      </c>
      <c r="J63" s="35" t="s">
        <v>23</v>
      </c>
      <c r="K63" s="38"/>
    </row>
    <row r="64" spans="1:14" s="10" customFormat="1" ht="16.5" customHeight="1" x14ac:dyDescent="0.25">
      <c r="A64" s="187"/>
      <c r="B64" s="188"/>
      <c r="C64" s="189"/>
      <c r="D64" s="189"/>
      <c r="E64" s="189"/>
      <c r="F64" s="189"/>
      <c r="G64" s="305"/>
      <c r="H64" s="34" t="s">
        <v>12</v>
      </c>
      <c r="I64" s="35" t="s">
        <v>23</v>
      </c>
      <c r="J64" s="35" t="s">
        <v>23</v>
      </c>
      <c r="K64" s="38">
        <v>3018.81</v>
      </c>
    </row>
    <row r="65" spans="1:12" s="10" customFormat="1" ht="16.5" customHeight="1" x14ac:dyDescent="0.25">
      <c r="A65" s="187"/>
      <c r="B65" s="188"/>
      <c r="C65" s="189"/>
      <c r="D65" s="189"/>
      <c r="E65" s="189"/>
      <c r="F65" s="189"/>
      <c r="G65" s="305"/>
      <c r="H65" s="34" t="s">
        <v>13</v>
      </c>
      <c r="I65" s="35" t="s">
        <v>23</v>
      </c>
      <c r="J65" s="35" t="s">
        <v>23</v>
      </c>
      <c r="K65" s="38">
        <v>3018.81</v>
      </c>
    </row>
    <row r="66" spans="1:12" s="10" customFormat="1" ht="16.5" customHeight="1" x14ac:dyDescent="0.25">
      <c r="A66" s="187"/>
      <c r="B66" s="188"/>
      <c r="C66" s="189"/>
      <c r="D66" s="189"/>
      <c r="E66" s="189"/>
      <c r="F66" s="189"/>
      <c r="G66" s="305"/>
      <c r="H66" s="34" t="s">
        <v>14</v>
      </c>
      <c r="I66" s="35" t="s">
        <v>23</v>
      </c>
      <c r="J66" s="35" t="s">
        <v>23</v>
      </c>
      <c r="K66" s="38">
        <v>3018.81</v>
      </c>
    </row>
    <row r="67" spans="1:12" s="10" customFormat="1" ht="16.5" customHeight="1" x14ac:dyDescent="0.25">
      <c r="A67" s="187"/>
      <c r="B67" s="188"/>
      <c r="C67" s="189"/>
      <c r="D67" s="189"/>
      <c r="E67" s="189"/>
      <c r="F67" s="189"/>
      <c r="G67" s="305"/>
      <c r="H67" s="34" t="s">
        <v>15</v>
      </c>
      <c r="I67" s="35" t="s">
        <v>23</v>
      </c>
      <c r="J67" s="35" t="s">
        <v>23</v>
      </c>
      <c r="K67" s="38">
        <v>3018.81</v>
      </c>
    </row>
    <row r="68" spans="1:12" s="10" customFormat="1" ht="16.5" customHeight="1" x14ac:dyDescent="0.2">
      <c r="A68" s="187"/>
      <c r="B68" s="188"/>
      <c r="C68" s="189"/>
      <c r="D68" s="189"/>
      <c r="E68" s="189"/>
      <c r="F68" s="189"/>
      <c r="G68" s="305"/>
      <c r="H68" s="227" t="s">
        <v>104</v>
      </c>
      <c r="I68" s="227"/>
      <c r="J68" s="227"/>
      <c r="K68" s="228"/>
    </row>
    <row r="69" spans="1:12" s="10" customFormat="1" ht="16.5" customHeight="1" x14ac:dyDescent="0.2">
      <c r="A69" s="187"/>
      <c r="B69" s="188"/>
      <c r="C69" s="189"/>
      <c r="D69" s="189"/>
      <c r="E69" s="189"/>
      <c r="F69" s="189"/>
      <c r="G69" s="305"/>
      <c r="H69" s="34" t="s">
        <v>11</v>
      </c>
      <c r="I69" s="35" t="s">
        <v>23</v>
      </c>
      <c r="J69" s="35" t="s">
        <v>23</v>
      </c>
      <c r="K69" s="42"/>
    </row>
    <row r="70" spans="1:12" s="10" customFormat="1" ht="16.5" customHeight="1" x14ac:dyDescent="0.25">
      <c r="A70" s="187"/>
      <c r="B70" s="188"/>
      <c r="C70" s="189"/>
      <c r="D70" s="189"/>
      <c r="E70" s="189"/>
      <c r="F70" s="189"/>
      <c r="G70" s="305"/>
      <c r="H70" s="34" t="s">
        <v>12</v>
      </c>
      <c r="I70" s="35" t="s">
        <v>23</v>
      </c>
      <c r="J70" s="35" t="s">
        <v>23</v>
      </c>
      <c r="K70" s="41">
        <v>3140.34</v>
      </c>
      <c r="L70" s="14"/>
    </row>
    <row r="71" spans="1:12" s="10" customFormat="1" ht="16.5" customHeight="1" x14ac:dyDescent="0.25">
      <c r="A71" s="187"/>
      <c r="B71" s="188"/>
      <c r="C71" s="189"/>
      <c r="D71" s="189"/>
      <c r="E71" s="189"/>
      <c r="F71" s="189"/>
      <c r="G71" s="305"/>
      <c r="H71" s="34" t="s">
        <v>13</v>
      </c>
      <c r="I71" s="35" t="s">
        <v>23</v>
      </c>
      <c r="J71" s="35" t="s">
        <v>23</v>
      </c>
      <c r="K71" s="41">
        <v>3140.34</v>
      </c>
      <c r="L71" s="14"/>
    </row>
    <row r="72" spans="1:12" s="10" customFormat="1" ht="16.5" customHeight="1" x14ac:dyDescent="0.25">
      <c r="A72" s="187"/>
      <c r="B72" s="188"/>
      <c r="C72" s="189"/>
      <c r="D72" s="189"/>
      <c r="E72" s="189"/>
      <c r="F72" s="189"/>
      <c r="G72" s="305"/>
      <c r="H72" s="34" t="s">
        <v>14</v>
      </c>
      <c r="I72" s="35" t="s">
        <v>23</v>
      </c>
      <c r="J72" s="35" t="s">
        <v>23</v>
      </c>
      <c r="K72" s="41">
        <v>3140.34</v>
      </c>
      <c r="L72" s="14"/>
    </row>
    <row r="73" spans="1:12" s="10" customFormat="1" ht="16.5" customHeight="1" x14ac:dyDescent="0.25">
      <c r="A73" s="187"/>
      <c r="B73" s="188"/>
      <c r="C73" s="189"/>
      <c r="D73" s="189"/>
      <c r="E73" s="189"/>
      <c r="F73" s="189"/>
      <c r="G73" s="305"/>
      <c r="H73" s="34" t="s">
        <v>15</v>
      </c>
      <c r="I73" s="35" t="s">
        <v>23</v>
      </c>
      <c r="J73" s="35" t="s">
        <v>23</v>
      </c>
      <c r="K73" s="41">
        <v>3140.34</v>
      </c>
      <c r="L73" s="14"/>
    </row>
    <row r="74" spans="1:12" s="10" customFormat="1" ht="16.5" customHeight="1" x14ac:dyDescent="0.2">
      <c r="A74" s="187"/>
      <c r="B74" s="188"/>
      <c r="C74" s="189"/>
      <c r="D74" s="189"/>
      <c r="E74" s="189"/>
      <c r="F74" s="189"/>
      <c r="G74" s="305" t="s">
        <v>112</v>
      </c>
      <c r="H74" s="301" t="s">
        <v>103</v>
      </c>
      <c r="I74" s="301"/>
      <c r="J74" s="301"/>
      <c r="K74" s="302"/>
    </row>
    <row r="75" spans="1:12" s="10" customFormat="1" ht="16.5" customHeight="1" x14ac:dyDescent="0.25">
      <c r="A75" s="187"/>
      <c r="B75" s="188"/>
      <c r="C75" s="189"/>
      <c r="D75" s="189"/>
      <c r="E75" s="189"/>
      <c r="F75" s="189"/>
      <c r="G75" s="305"/>
      <c r="H75" s="34" t="s">
        <v>11</v>
      </c>
      <c r="I75" s="35" t="s">
        <v>23</v>
      </c>
      <c r="J75" s="35" t="s">
        <v>23</v>
      </c>
      <c r="K75" s="38"/>
    </row>
    <row r="76" spans="1:12" s="10" customFormat="1" ht="16.5" customHeight="1" x14ac:dyDescent="0.25">
      <c r="A76" s="187"/>
      <c r="B76" s="188"/>
      <c r="C76" s="189"/>
      <c r="D76" s="189"/>
      <c r="E76" s="189"/>
      <c r="F76" s="189"/>
      <c r="G76" s="305"/>
      <c r="H76" s="34" t="s">
        <v>12</v>
      </c>
      <c r="I76" s="35" t="s">
        <v>23</v>
      </c>
      <c r="J76" s="35" t="s">
        <v>23</v>
      </c>
      <c r="K76" s="38">
        <v>1926.32</v>
      </c>
    </row>
    <row r="77" spans="1:12" s="10" customFormat="1" ht="16.5" customHeight="1" x14ac:dyDescent="0.25">
      <c r="A77" s="187"/>
      <c r="B77" s="188"/>
      <c r="C77" s="189"/>
      <c r="D77" s="189"/>
      <c r="E77" s="189"/>
      <c r="F77" s="189"/>
      <c r="G77" s="305"/>
      <c r="H77" s="34" t="s">
        <v>13</v>
      </c>
      <c r="I77" s="35" t="s">
        <v>23</v>
      </c>
      <c r="J77" s="35" t="s">
        <v>23</v>
      </c>
      <c r="K77" s="38">
        <v>1926.32</v>
      </c>
    </row>
    <row r="78" spans="1:12" s="10" customFormat="1" ht="16.5" customHeight="1" x14ac:dyDescent="0.25">
      <c r="A78" s="187"/>
      <c r="B78" s="188"/>
      <c r="C78" s="189"/>
      <c r="D78" s="189"/>
      <c r="E78" s="189"/>
      <c r="F78" s="189"/>
      <c r="G78" s="305"/>
      <c r="H78" s="34" t="s">
        <v>14</v>
      </c>
      <c r="I78" s="35" t="s">
        <v>23</v>
      </c>
      <c r="J78" s="35" t="s">
        <v>23</v>
      </c>
      <c r="K78" s="38">
        <v>1926.32</v>
      </c>
    </row>
    <row r="79" spans="1:12" s="10" customFormat="1" ht="16.5" customHeight="1" x14ac:dyDescent="0.25">
      <c r="A79" s="187"/>
      <c r="B79" s="188"/>
      <c r="C79" s="189"/>
      <c r="D79" s="189"/>
      <c r="E79" s="189"/>
      <c r="F79" s="189"/>
      <c r="G79" s="305"/>
      <c r="H79" s="34" t="s">
        <v>15</v>
      </c>
      <c r="I79" s="35" t="s">
        <v>23</v>
      </c>
      <c r="J79" s="35" t="s">
        <v>23</v>
      </c>
      <c r="K79" s="38">
        <v>1926.32</v>
      </c>
    </row>
    <row r="80" spans="1:12" s="10" customFormat="1" ht="16.5" customHeight="1" x14ac:dyDescent="0.2">
      <c r="A80" s="187"/>
      <c r="B80" s="188"/>
      <c r="C80" s="189"/>
      <c r="D80" s="189"/>
      <c r="E80" s="189"/>
      <c r="F80" s="189"/>
      <c r="G80" s="305"/>
      <c r="H80" s="227" t="s">
        <v>104</v>
      </c>
      <c r="I80" s="227"/>
      <c r="J80" s="227"/>
      <c r="K80" s="228"/>
    </row>
    <row r="81" spans="1:11" s="10" customFormat="1" ht="16.5" customHeight="1" x14ac:dyDescent="0.2">
      <c r="A81" s="187"/>
      <c r="B81" s="188"/>
      <c r="C81" s="189"/>
      <c r="D81" s="189"/>
      <c r="E81" s="189"/>
      <c r="F81" s="189"/>
      <c r="G81" s="305"/>
      <c r="H81" s="34" t="s">
        <v>11</v>
      </c>
      <c r="I81" s="35" t="s">
        <v>23</v>
      </c>
      <c r="J81" s="35" t="s">
        <v>23</v>
      </c>
      <c r="K81" s="42"/>
    </row>
    <row r="82" spans="1:11" s="10" customFormat="1" ht="16.5" customHeight="1" x14ac:dyDescent="0.25">
      <c r="A82" s="187"/>
      <c r="B82" s="188"/>
      <c r="C82" s="189"/>
      <c r="D82" s="189"/>
      <c r="E82" s="189"/>
      <c r="F82" s="189"/>
      <c r="G82" s="305"/>
      <c r="H82" s="34" t="s">
        <v>12</v>
      </c>
      <c r="I82" s="35" t="s">
        <v>23</v>
      </c>
      <c r="J82" s="35" t="s">
        <v>23</v>
      </c>
      <c r="K82" s="41">
        <v>2005.34</v>
      </c>
    </row>
    <row r="83" spans="1:11" s="10" customFormat="1" ht="16.5" customHeight="1" x14ac:dyDescent="0.25">
      <c r="A83" s="187"/>
      <c r="B83" s="188"/>
      <c r="C83" s="189"/>
      <c r="D83" s="189"/>
      <c r="E83" s="189"/>
      <c r="F83" s="189"/>
      <c r="G83" s="305"/>
      <c r="H83" s="34" t="s">
        <v>13</v>
      </c>
      <c r="I83" s="35" t="s">
        <v>23</v>
      </c>
      <c r="J83" s="35" t="s">
        <v>23</v>
      </c>
      <c r="K83" s="41">
        <v>2005.34</v>
      </c>
    </row>
    <row r="84" spans="1:11" s="10" customFormat="1" ht="16.5" customHeight="1" x14ac:dyDescent="0.25">
      <c r="A84" s="187"/>
      <c r="B84" s="188"/>
      <c r="C84" s="189"/>
      <c r="D84" s="189"/>
      <c r="E84" s="189"/>
      <c r="F84" s="189"/>
      <c r="G84" s="305"/>
      <c r="H84" s="34" t="s">
        <v>14</v>
      </c>
      <c r="I84" s="35" t="s">
        <v>23</v>
      </c>
      <c r="J84" s="35" t="s">
        <v>23</v>
      </c>
      <c r="K84" s="41">
        <v>2005.34</v>
      </c>
    </row>
    <row r="85" spans="1:11" s="10" customFormat="1" ht="16.5" customHeight="1" x14ac:dyDescent="0.25">
      <c r="A85" s="187"/>
      <c r="B85" s="188"/>
      <c r="C85" s="189"/>
      <c r="D85" s="189"/>
      <c r="E85" s="189"/>
      <c r="F85" s="189"/>
      <c r="G85" s="305"/>
      <c r="H85" s="34" t="s">
        <v>15</v>
      </c>
      <c r="I85" s="35" t="s">
        <v>23</v>
      </c>
      <c r="J85" s="35" t="s">
        <v>23</v>
      </c>
      <c r="K85" s="41">
        <v>2005.34</v>
      </c>
    </row>
    <row r="86" spans="1:11" s="10" customFormat="1" ht="16.5" customHeight="1" x14ac:dyDescent="0.2">
      <c r="A86" s="187"/>
      <c r="B86" s="188"/>
      <c r="C86" s="189"/>
      <c r="D86" s="189"/>
      <c r="E86" s="189"/>
      <c r="F86" s="189"/>
      <c r="G86" s="305" t="s">
        <v>113</v>
      </c>
      <c r="H86" s="301" t="s">
        <v>103</v>
      </c>
      <c r="I86" s="301"/>
      <c r="J86" s="301"/>
      <c r="K86" s="302"/>
    </row>
    <row r="87" spans="1:11" s="10" customFormat="1" ht="16.5" customHeight="1" x14ac:dyDescent="0.25">
      <c r="A87" s="187"/>
      <c r="B87" s="188"/>
      <c r="C87" s="189"/>
      <c r="D87" s="189"/>
      <c r="E87" s="189"/>
      <c r="F87" s="189"/>
      <c r="G87" s="305"/>
      <c r="H87" s="34" t="s">
        <v>11</v>
      </c>
      <c r="I87" s="35" t="s">
        <v>23</v>
      </c>
      <c r="J87" s="35" t="s">
        <v>23</v>
      </c>
      <c r="K87" s="38"/>
    </row>
    <row r="88" spans="1:11" s="10" customFormat="1" ht="16.5" customHeight="1" x14ac:dyDescent="0.25">
      <c r="A88" s="187"/>
      <c r="B88" s="188"/>
      <c r="C88" s="189"/>
      <c r="D88" s="189"/>
      <c r="E88" s="189"/>
      <c r="F88" s="189"/>
      <c r="G88" s="305"/>
      <c r="H88" s="34" t="s">
        <v>12</v>
      </c>
      <c r="I88" s="35" t="s">
        <v>23</v>
      </c>
      <c r="J88" s="35" t="s">
        <v>23</v>
      </c>
      <c r="K88" s="38">
        <v>1926.32</v>
      </c>
    </row>
    <row r="89" spans="1:11" s="10" customFormat="1" ht="16.5" customHeight="1" x14ac:dyDescent="0.25">
      <c r="A89" s="187"/>
      <c r="B89" s="188"/>
      <c r="C89" s="189"/>
      <c r="D89" s="189"/>
      <c r="E89" s="189"/>
      <c r="F89" s="189"/>
      <c r="G89" s="305"/>
      <c r="H89" s="34" t="s">
        <v>13</v>
      </c>
      <c r="I89" s="35" t="s">
        <v>23</v>
      </c>
      <c r="J89" s="35" t="s">
        <v>23</v>
      </c>
      <c r="K89" s="38">
        <v>1926.32</v>
      </c>
    </row>
    <row r="90" spans="1:11" s="10" customFormat="1" ht="16.5" customHeight="1" x14ac:dyDescent="0.25">
      <c r="A90" s="187"/>
      <c r="B90" s="188"/>
      <c r="C90" s="189"/>
      <c r="D90" s="189"/>
      <c r="E90" s="189"/>
      <c r="F90" s="189"/>
      <c r="G90" s="305"/>
      <c r="H90" s="34" t="s">
        <v>14</v>
      </c>
      <c r="I90" s="35" t="s">
        <v>23</v>
      </c>
      <c r="J90" s="35" t="s">
        <v>23</v>
      </c>
      <c r="K90" s="38">
        <v>1926.32</v>
      </c>
    </row>
    <row r="91" spans="1:11" s="10" customFormat="1" ht="16.5" customHeight="1" x14ac:dyDescent="0.25">
      <c r="A91" s="187"/>
      <c r="B91" s="188"/>
      <c r="C91" s="189"/>
      <c r="D91" s="189"/>
      <c r="E91" s="189"/>
      <c r="F91" s="189"/>
      <c r="G91" s="305"/>
      <c r="H91" s="34" t="s">
        <v>15</v>
      </c>
      <c r="I91" s="35" t="s">
        <v>23</v>
      </c>
      <c r="J91" s="35" t="s">
        <v>23</v>
      </c>
      <c r="K91" s="38">
        <v>1926.32</v>
      </c>
    </row>
    <row r="92" spans="1:11" s="10" customFormat="1" ht="16.5" customHeight="1" x14ac:dyDescent="0.2">
      <c r="A92" s="187"/>
      <c r="B92" s="188"/>
      <c r="C92" s="189"/>
      <c r="D92" s="189"/>
      <c r="E92" s="189"/>
      <c r="F92" s="189"/>
      <c r="G92" s="305"/>
      <c r="H92" s="227" t="s">
        <v>104</v>
      </c>
      <c r="I92" s="227"/>
      <c r="J92" s="227"/>
      <c r="K92" s="228"/>
    </row>
    <row r="93" spans="1:11" s="10" customFormat="1" ht="16.5" customHeight="1" x14ac:dyDescent="0.2">
      <c r="A93" s="187"/>
      <c r="B93" s="188"/>
      <c r="C93" s="189"/>
      <c r="D93" s="189"/>
      <c r="E93" s="189"/>
      <c r="F93" s="189"/>
      <c r="G93" s="305"/>
      <c r="H93" s="34" t="s">
        <v>11</v>
      </c>
      <c r="I93" s="35" t="s">
        <v>23</v>
      </c>
      <c r="J93" s="35" t="s">
        <v>23</v>
      </c>
      <c r="K93" s="42"/>
    </row>
    <row r="94" spans="1:11" s="10" customFormat="1" ht="16.5" customHeight="1" x14ac:dyDescent="0.25">
      <c r="A94" s="187"/>
      <c r="B94" s="188"/>
      <c r="C94" s="189"/>
      <c r="D94" s="189"/>
      <c r="E94" s="189"/>
      <c r="F94" s="189"/>
      <c r="G94" s="305"/>
      <c r="H94" s="34" t="s">
        <v>12</v>
      </c>
      <c r="I94" s="35" t="s">
        <v>23</v>
      </c>
      <c r="J94" s="35" t="s">
        <v>23</v>
      </c>
      <c r="K94" s="41">
        <f>K82</f>
        <v>2005.34</v>
      </c>
    </row>
    <row r="95" spans="1:11" s="10" customFormat="1" ht="16.5" customHeight="1" x14ac:dyDescent="0.25">
      <c r="A95" s="187"/>
      <c r="B95" s="188"/>
      <c r="C95" s="189"/>
      <c r="D95" s="189"/>
      <c r="E95" s="189"/>
      <c r="F95" s="189"/>
      <c r="G95" s="305"/>
      <c r="H95" s="34" t="s">
        <v>13</v>
      </c>
      <c r="I95" s="35" t="s">
        <v>23</v>
      </c>
      <c r="J95" s="35" t="s">
        <v>23</v>
      </c>
      <c r="K95" s="41">
        <f t="shared" ref="K95:K97" si="0">K83</f>
        <v>2005.34</v>
      </c>
    </row>
    <row r="96" spans="1:11" s="10" customFormat="1" ht="16.5" customHeight="1" x14ac:dyDescent="0.25">
      <c r="A96" s="187"/>
      <c r="B96" s="188"/>
      <c r="C96" s="189"/>
      <c r="D96" s="189"/>
      <c r="E96" s="189"/>
      <c r="F96" s="189"/>
      <c r="G96" s="305"/>
      <c r="H96" s="34" t="s">
        <v>14</v>
      </c>
      <c r="I96" s="35" t="s">
        <v>23</v>
      </c>
      <c r="J96" s="35" t="s">
        <v>23</v>
      </c>
      <c r="K96" s="41">
        <f t="shared" si="0"/>
        <v>2005.34</v>
      </c>
    </row>
    <row r="97" spans="1:11" s="10" customFormat="1" ht="16.5" customHeight="1" x14ac:dyDescent="0.25">
      <c r="A97" s="187"/>
      <c r="B97" s="188"/>
      <c r="C97" s="189"/>
      <c r="D97" s="189"/>
      <c r="E97" s="189"/>
      <c r="F97" s="189"/>
      <c r="G97" s="305"/>
      <c r="H97" s="34" t="s">
        <v>15</v>
      </c>
      <c r="I97" s="35" t="s">
        <v>23</v>
      </c>
      <c r="J97" s="35" t="s">
        <v>23</v>
      </c>
      <c r="K97" s="41">
        <f t="shared" si="0"/>
        <v>2005.34</v>
      </c>
    </row>
    <row r="98" spans="1:11" s="10" customFormat="1" ht="16.5" customHeight="1" x14ac:dyDescent="0.2">
      <c r="A98" s="187"/>
      <c r="B98" s="188"/>
      <c r="C98" s="189"/>
      <c r="D98" s="189"/>
      <c r="E98" s="189"/>
      <c r="F98" s="189"/>
      <c r="G98" s="305" t="s">
        <v>38</v>
      </c>
      <c r="H98" s="301" t="s">
        <v>103</v>
      </c>
      <c r="I98" s="301"/>
      <c r="J98" s="301"/>
      <c r="K98" s="302"/>
    </row>
    <row r="99" spans="1:11" s="10" customFormat="1" ht="16.5" customHeight="1" x14ac:dyDescent="0.25">
      <c r="A99" s="187"/>
      <c r="B99" s="188"/>
      <c r="C99" s="189"/>
      <c r="D99" s="189"/>
      <c r="E99" s="189"/>
      <c r="F99" s="189"/>
      <c r="G99" s="305"/>
      <c r="H99" s="34" t="s">
        <v>11</v>
      </c>
      <c r="I99" s="35" t="s">
        <v>23</v>
      </c>
      <c r="J99" s="35" t="s">
        <v>23</v>
      </c>
      <c r="K99" s="38"/>
    </row>
    <row r="100" spans="1:11" s="10" customFormat="1" ht="16.5" customHeight="1" x14ac:dyDescent="0.25">
      <c r="A100" s="187"/>
      <c r="B100" s="188"/>
      <c r="C100" s="189"/>
      <c r="D100" s="189"/>
      <c r="E100" s="189"/>
      <c r="F100" s="189"/>
      <c r="G100" s="305"/>
      <c r="H100" s="34" t="s">
        <v>12</v>
      </c>
      <c r="I100" s="35" t="s">
        <v>23</v>
      </c>
      <c r="J100" s="35" t="s">
        <v>23</v>
      </c>
      <c r="K100" s="38">
        <v>1926.32</v>
      </c>
    </row>
    <row r="101" spans="1:11" s="10" customFormat="1" ht="16.5" customHeight="1" x14ac:dyDescent="0.25">
      <c r="A101" s="187"/>
      <c r="B101" s="188"/>
      <c r="C101" s="189"/>
      <c r="D101" s="189"/>
      <c r="E101" s="189"/>
      <c r="F101" s="189"/>
      <c r="G101" s="305"/>
      <c r="H101" s="34" t="s">
        <v>13</v>
      </c>
      <c r="I101" s="35" t="s">
        <v>23</v>
      </c>
      <c r="J101" s="35" t="s">
        <v>23</v>
      </c>
      <c r="K101" s="38">
        <v>1926.32</v>
      </c>
    </row>
    <row r="102" spans="1:11" s="10" customFormat="1" ht="16.5" customHeight="1" x14ac:dyDescent="0.25">
      <c r="A102" s="187"/>
      <c r="B102" s="188"/>
      <c r="C102" s="189"/>
      <c r="D102" s="189"/>
      <c r="E102" s="189"/>
      <c r="F102" s="189"/>
      <c r="G102" s="305"/>
      <c r="H102" s="34" t="s">
        <v>14</v>
      </c>
      <c r="I102" s="35" t="s">
        <v>23</v>
      </c>
      <c r="J102" s="35" t="s">
        <v>23</v>
      </c>
      <c r="K102" s="38">
        <v>1926.32</v>
      </c>
    </row>
    <row r="103" spans="1:11" s="10" customFormat="1" ht="16.5" customHeight="1" x14ac:dyDescent="0.25">
      <c r="A103" s="187"/>
      <c r="B103" s="188"/>
      <c r="C103" s="189"/>
      <c r="D103" s="189"/>
      <c r="E103" s="189"/>
      <c r="F103" s="189"/>
      <c r="G103" s="305"/>
      <c r="H103" s="34" t="s">
        <v>15</v>
      </c>
      <c r="I103" s="35" t="s">
        <v>23</v>
      </c>
      <c r="J103" s="35" t="s">
        <v>23</v>
      </c>
      <c r="K103" s="38">
        <v>1926.32</v>
      </c>
    </row>
    <row r="104" spans="1:11" s="10" customFormat="1" ht="16.5" customHeight="1" x14ac:dyDescent="0.2">
      <c r="A104" s="187"/>
      <c r="B104" s="188"/>
      <c r="C104" s="189"/>
      <c r="D104" s="189"/>
      <c r="E104" s="189"/>
      <c r="F104" s="189"/>
      <c r="G104" s="305"/>
      <c r="H104" s="227" t="s">
        <v>104</v>
      </c>
      <c r="I104" s="227"/>
      <c r="J104" s="227"/>
      <c r="K104" s="302"/>
    </row>
    <row r="105" spans="1:11" s="10" customFormat="1" ht="16.5" customHeight="1" x14ac:dyDescent="0.2">
      <c r="A105" s="187"/>
      <c r="B105" s="188"/>
      <c r="C105" s="189"/>
      <c r="D105" s="189"/>
      <c r="E105" s="189"/>
      <c r="F105" s="189"/>
      <c r="G105" s="305"/>
      <c r="H105" s="34" t="s">
        <v>11</v>
      </c>
      <c r="I105" s="35" t="s">
        <v>23</v>
      </c>
      <c r="J105" s="35" t="s">
        <v>23</v>
      </c>
      <c r="K105" s="42"/>
    </row>
    <row r="106" spans="1:11" s="10" customFormat="1" ht="16.5" customHeight="1" x14ac:dyDescent="0.25">
      <c r="A106" s="187"/>
      <c r="B106" s="188"/>
      <c r="C106" s="189"/>
      <c r="D106" s="189"/>
      <c r="E106" s="189"/>
      <c r="F106" s="189"/>
      <c r="G106" s="305"/>
      <c r="H106" s="34" t="s">
        <v>12</v>
      </c>
      <c r="I106" s="35" t="s">
        <v>23</v>
      </c>
      <c r="J106" s="35" t="s">
        <v>23</v>
      </c>
      <c r="K106" s="41">
        <f>K82</f>
        <v>2005.34</v>
      </c>
    </row>
    <row r="107" spans="1:11" s="10" customFormat="1" ht="16.5" customHeight="1" x14ac:dyDescent="0.25">
      <c r="A107" s="187"/>
      <c r="B107" s="188"/>
      <c r="C107" s="189"/>
      <c r="D107" s="189"/>
      <c r="E107" s="189"/>
      <c r="F107" s="189"/>
      <c r="G107" s="305"/>
      <c r="H107" s="34" t="s">
        <v>13</v>
      </c>
      <c r="I107" s="35" t="s">
        <v>23</v>
      </c>
      <c r="J107" s="35" t="s">
        <v>23</v>
      </c>
      <c r="K107" s="41">
        <f t="shared" ref="K107:K109" si="1">K83</f>
        <v>2005.34</v>
      </c>
    </row>
    <row r="108" spans="1:11" s="10" customFormat="1" ht="16.5" customHeight="1" x14ac:dyDescent="0.25">
      <c r="A108" s="187"/>
      <c r="B108" s="188"/>
      <c r="C108" s="189"/>
      <c r="D108" s="189"/>
      <c r="E108" s="189"/>
      <c r="F108" s="189"/>
      <c r="G108" s="305"/>
      <c r="H108" s="34" t="s">
        <v>14</v>
      </c>
      <c r="I108" s="35" t="s">
        <v>23</v>
      </c>
      <c r="J108" s="35" t="s">
        <v>23</v>
      </c>
      <c r="K108" s="41">
        <f t="shared" si="1"/>
        <v>2005.34</v>
      </c>
    </row>
    <row r="109" spans="1:11" s="10" customFormat="1" ht="16.5" customHeight="1" thickBot="1" x14ac:dyDescent="0.3">
      <c r="A109" s="187"/>
      <c r="B109" s="188"/>
      <c r="C109" s="189"/>
      <c r="D109" s="189"/>
      <c r="E109" s="189"/>
      <c r="F109" s="189"/>
      <c r="G109" s="337"/>
      <c r="H109" s="66" t="s">
        <v>15</v>
      </c>
      <c r="I109" s="67" t="s">
        <v>23</v>
      </c>
      <c r="J109" s="67" t="s">
        <v>23</v>
      </c>
      <c r="K109" s="68">
        <f t="shared" si="1"/>
        <v>2005.34</v>
      </c>
    </row>
    <row r="110" spans="1:11" s="15" customFormat="1" ht="16.5" customHeight="1" x14ac:dyDescent="0.2">
      <c r="A110" s="160" t="s">
        <v>40</v>
      </c>
      <c r="B110" s="172" t="s">
        <v>114</v>
      </c>
      <c r="C110" s="166" t="s">
        <v>105</v>
      </c>
      <c r="D110" s="166">
        <v>44562</v>
      </c>
      <c r="E110" s="208" t="s">
        <v>115</v>
      </c>
      <c r="F110" s="284" t="s">
        <v>116</v>
      </c>
      <c r="G110" s="286" t="s">
        <v>24</v>
      </c>
      <c r="H110" s="260" t="s">
        <v>103</v>
      </c>
      <c r="I110" s="260"/>
      <c r="J110" s="260"/>
      <c r="K110" s="261"/>
    </row>
    <row r="111" spans="1:11" s="15" customFormat="1" ht="16.5" customHeight="1" x14ac:dyDescent="0.25">
      <c r="A111" s="161"/>
      <c r="B111" s="173"/>
      <c r="C111" s="167"/>
      <c r="D111" s="167"/>
      <c r="E111" s="282"/>
      <c r="F111" s="285"/>
      <c r="G111" s="287"/>
      <c r="H111" s="44" t="s">
        <v>12</v>
      </c>
      <c r="I111" s="48">
        <v>530360.6</v>
      </c>
      <c r="J111" s="49">
        <v>76.75</v>
      </c>
      <c r="K111" s="47">
        <v>928.86</v>
      </c>
    </row>
    <row r="112" spans="1:11" s="15" customFormat="1" ht="16.5" customHeight="1" x14ac:dyDescent="0.25">
      <c r="A112" s="161"/>
      <c r="B112" s="173"/>
      <c r="C112" s="167"/>
      <c r="D112" s="167"/>
      <c r="E112" s="209"/>
      <c r="F112" s="285"/>
      <c r="G112" s="287"/>
      <c r="H112" s="45" t="s">
        <v>13</v>
      </c>
      <c r="I112" s="48">
        <v>764558.25</v>
      </c>
      <c r="J112" s="49">
        <v>197.66</v>
      </c>
      <c r="K112" s="47">
        <v>1621.43</v>
      </c>
    </row>
    <row r="113" spans="1:11" s="15" customFormat="1" ht="16.5" customHeight="1" x14ac:dyDescent="0.25">
      <c r="A113" s="161"/>
      <c r="B113" s="173"/>
      <c r="C113" s="167"/>
      <c r="D113" s="167"/>
      <c r="E113" s="209"/>
      <c r="F113" s="285"/>
      <c r="G113" s="287"/>
      <c r="H113" s="45" t="s">
        <v>14</v>
      </c>
      <c r="I113" s="48">
        <v>926680.43</v>
      </c>
      <c r="J113" s="49">
        <v>321.35000000000002</v>
      </c>
      <c r="K113" s="47">
        <v>1872.01</v>
      </c>
    </row>
    <row r="114" spans="1:11" s="15" customFormat="1" ht="16.5" customHeight="1" x14ac:dyDescent="0.25">
      <c r="A114" s="161"/>
      <c r="B114" s="173"/>
      <c r="C114" s="167"/>
      <c r="D114" s="167"/>
      <c r="E114" s="209"/>
      <c r="F114" s="285"/>
      <c r="G114" s="287"/>
      <c r="H114" s="45" t="s">
        <v>15</v>
      </c>
      <c r="I114" s="48">
        <v>1225457.58</v>
      </c>
      <c r="J114" s="49">
        <v>655.71</v>
      </c>
      <c r="K114" s="47">
        <v>2902.88</v>
      </c>
    </row>
    <row r="115" spans="1:11" s="15" customFormat="1" ht="16.5" customHeight="1" x14ac:dyDescent="0.2">
      <c r="A115" s="161"/>
      <c r="B115" s="173"/>
      <c r="C115" s="167"/>
      <c r="D115" s="167"/>
      <c r="E115" s="209"/>
      <c r="F115" s="285"/>
      <c r="G115" s="287"/>
      <c r="H115" s="250" t="s">
        <v>104</v>
      </c>
      <c r="I115" s="250"/>
      <c r="J115" s="250"/>
      <c r="K115" s="251"/>
    </row>
    <row r="116" spans="1:11" s="15" customFormat="1" ht="16.5" customHeight="1" x14ac:dyDescent="0.25">
      <c r="A116" s="161"/>
      <c r="B116" s="173"/>
      <c r="C116" s="167"/>
      <c r="D116" s="167"/>
      <c r="E116" s="209"/>
      <c r="F116" s="285"/>
      <c r="G116" s="287"/>
      <c r="H116" s="45" t="s">
        <v>12</v>
      </c>
      <c r="I116" s="50">
        <v>559530.43000000005</v>
      </c>
      <c r="J116" s="51">
        <v>82.51</v>
      </c>
      <c r="K116" s="52">
        <v>979.95</v>
      </c>
    </row>
    <row r="117" spans="1:11" s="15" customFormat="1" ht="16.5" customHeight="1" x14ac:dyDescent="0.25">
      <c r="A117" s="161"/>
      <c r="B117" s="173"/>
      <c r="C117" s="167"/>
      <c r="D117" s="167"/>
      <c r="E117" s="209"/>
      <c r="F117" s="285"/>
      <c r="G117" s="287"/>
      <c r="H117" s="45" t="s">
        <v>13</v>
      </c>
      <c r="I117" s="53">
        <v>806608.95</v>
      </c>
      <c r="J117" s="51">
        <v>212.48</v>
      </c>
      <c r="K117" s="52">
        <v>1710.61</v>
      </c>
    </row>
    <row r="118" spans="1:11" s="15" customFormat="1" ht="16.5" customHeight="1" x14ac:dyDescent="0.25">
      <c r="A118" s="161"/>
      <c r="B118" s="173"/>
      <c r="C118" s="167"/>
      <c r="D118" s="167"/>
      <c r="E118" s="209"/>
      <c r="F118" s="285"/>
      <c r="G118" s="287"/>
      <c r="H118" s="45" t="s">
        <v>14</v>
      </c>
      <c r="I118" s="53">
        <v>977647.85</v>
      </c>
      <c r="J118" s="53">
        <v>345.45</v>
      </c>
      <c r="K118" s="52">
        <v>1974.97</v>
      </c>
    </row>
    <row r="119" spans="1:11" s="15" customFormat="1" ht="16.5" customHeight="1" x14ac:dyDescent="0.25">
      <c r="A119" s="161"/>
      <c r="B119" s="173"/>
      <c r="C119" s="167"/>
      <c r="D119" s="167"/>
      <c r="E119" s="209"/>
      <c r="F119" s="285"/>
      <c r="G119" s="287"/>
      <c r="H119" s="45" t="s">
        <v>15</v>
      </c>
      <c r="I119" s="53">
        <v>1292857.75</v>
      </c>
      <c r="J119" s="53">
        <v>704.89</v>
      </c>
      <c r="K119" s="52">
        <v>3062.54</v>
      </c>
    </row>
    <row r="120" spans="1:11" s="15" customFormat="1" ht="16.5" customHeight="1" x14ac:dyDescent="0.2">
      <c r="A120" s="161"/>
      <c r="B120" s="173"/>
      <c r="C120" s="167"/>
      <c r="D120" s="167"/>
      <c r="E120" s="209"/>
      <c r="F120" s="285"/>
      <c r="G120" s="288" t="s">
        <v>25</v>
      </c>
      <c r="H120" s="288"/>
      <c r="I120" s="288"/>
      <c r="J120" s="288"/>
      <c r="K120" s="300"/>
    </row>
    <row r="121" spans="1:11" s="15" customFormat="1" ht="16.5" customHeight="1" x14ac:dyDescent="0.2">
      <c r="A121" s="161"/>
      <c r="B121" s="173"/>
      <c r="C121" s="167"/>
      <c r="D121" s="167"/>
      <c r="E121" s="209"/>
      <c r="F121" s="285"/>
      <c r="G121" s="288" t="s">
        <v>26</v>
      </c>
      <c r="H121" s="250" t="s">
        <v>103</v>
      </c>
      <c r="I121" s="250"/>
      <c r="J121" s="250"/>
      <c r="K121" s="251"/>
    </row>
    <row r="122" spans="1:11" s="15" customFormat="1" ht="16.5" customHeight="1" x14ac:dyDescent="0.25">
      <c r="A122" s="161"/>
      <c r="B122" s="173"/>
      <c r="C122" s="167"/>
      <c r="D122" s="167"/>
      <c r="E122" s="209"/>
      <c r="F122" s="285"/>
      <c r="G122" s="288"/>
      <c r="H122" s="45" t="s">
        <v>23</v>
      </c>
      <c r="I122" s="46" t="s">
        <v>23</v>
      </c>
      <c r="J122" s="46" t="s">
        <v>23</v>
      </c>
      <c r="K122" s="47">
        <v>3477.29</v>
      </c>
    </row>
    <row r="123" spans="1:11" s="15" customFormat="1" ht="16.5" customHeight="1" x14ac:dyDescent="0.2">
      <c r="A123" s="161"/>
      <c r="B123" s="173"/>
      <c r="C123" s="167"/>
      <c r="D123" s="167"/>
      <c r="E123" s="209"/>
      <c r="F123" s="285"/>
      <c r="G123" s="288"/>
      <c r="H123" s="250" t="s">
        <v>104</v>
      </c>
      <c r="I123" s="250"/>
      <c r="J123" s="250"/>
      <c r="K123" s="251"/>
    </row>
    <row r="124" spans="1:11" s="15" customFormat="1" ht="16.5" customHeight="1" x14ac:dyDescent="0.25">
      <c r="A124" s="161"/>
      <c r="B124" s="173"/>
      <c r="C124" s="167"/>
      <c r="D124" s="167"/>
      <c r="E124" s="209"/>
      <c r="F124" s="285"/>
      <c r="G124" s="288"/>
      <c r="H124" s="45" t="s">
        <v>23</v>
      </c>
      <c r="I124" s="46" t="s">
        <v>23</v>
      </c>
      <c r="J124" s="46" t="s">
        <v>23</v>
      </c>
      <c r="K124" s="47">
        <v>3600</v>
      </c>
    </row>
    <row r="125" spans="1:11" s="15" customFormat="1" ht="16.5" customHeight="1" x14ac:dyDescent="0.2">
      <c r="A125" s="161"/>
      <c r="B125" s="173"/>
      <c r="C125" s="167"/>
      <c r="D125" s="167"/>
      <c r="E125" s="209"/>
      <c r="F125" s="285"/>
      <c r="G125" s="288" t="s">
        <v>27</v>
      </c>
      <c r="H125" s="250" t="s">
        <v>103</v>
      </c>
      <c r="I125" s="250"/>
      <c r="J125" s="250"/>
      <c r="K125" s="251"/>
    </row>
    <row r="126" spans="1:11" s="15" customFormat="1" ht="16.5" customHeight="1" x14ac:dyDescent="0.25">
      <c r="A126" s="161"/>
      <c r="B126" s="173"/>
      <c r="C126" s="167"/>
      <c r="D126" s="167"/>
      <c r="E126" s="209"/>
      <c r="F126" s="285"/>
      <c r="G126" s="288"/>
      <c r="H126" s="45" t="s">
        <v>23</v>
      </c>
      <c r="I126" s="46" t="s">
        <v>23</v>
      </c>
      <c r="J126" s="46" t="s">
        <v>23</v>
      </c>
      <c r="K126" s="47">
        <v>2266.67</v>
      </c>
    </row>
    <row r="127" spans="1:11" s="15" customFormat="1" ht="16.5" customHeight="1" x14ac:dyDescent="0.2">
      <c r="A127" s="161"/>
      <c r="B127" s="173"/>
      <c r="C127" s="167"/>
      <c r="D127" s="167"/>
      <c r="E127" s="209"/>
      <c r="F127" s="285"/>
      <c r="G127" s="288"/>
      <c r="H127" s="250" t="s">
        <v>104</v>
      </c>
      <c r="I127" s="250"/>
      <c r="J127" s="250"/>
      <c r="K127" s="251"/>
    </row>
    <row r="128" spans="1:11" s="15" customFormat="1" ht="16.5" customHeight="1" x14ac:dyDescent="0.25">
      <c r="A128" s="161"/>
      <c r="B128" s="173"/>
      <c r="C128" s="167"/>
      <c r="D128" s="167"/>
      <c r="E128" s="209"/>
      <c r="F128" s="285"/>
      <c r="G128" s="288"/>
      <c r="H128" s="45" t="s">
        <v>23</v>
      </c>
      <c r="I128" s="46" t="s">
        <v>23</v>
      </c>
      <c r="J128" s="46" t="s">
        <v>23</v>
      </c>
      <c r="K128" s="47">
        <v>2374.29</v>
      </c>
    </row>
    <row r="129" spans="1:11" s="15" customFormat="1" ht="16.5" customHeight="1" x14ac:dyDescent="0.2">
      <c r="A129" s="161"/>
      <c r="B129" s="173"/>
      <c r="C129" s="167"/>
      <c r="D129" s="167"/>
      <c r="E129" s="209"/>
      <c r="F129" s="285"/>
      <c r="G129" s="288" t="s">
        <v>28</v>
      </c>
      <c r="H129" s="250" t="s">
        <v>103</v>
      </c>
      <c r="I129" s="250"/>
      <c r="J129" s="250"/>
      <c r="K129" s="251"/>
    </row>
    <row r="130" spans="1:11" s="15" customFormat="1" ht="16.5" customHeight="1" x14ac:dyDescent="0.25">
      <c r="A130" s="161"/>
      <c r="B130" s="173"/>
      <c r="C130" s="167"/>
      <c r="D130" s="167"/>
      <c r="E130" s="209"/>
      <c r="F130" s="285"/>
      <c r="G130" s="288"/>
      <c r="H130" s="45" t="s">
        <v>23</v>
      </c>
      <c r="I130" s="46" t="s">
        <v>23</v>
      </c>
      <c r="J130" s="46" t="s">
        <v>23</v>
      </c>
      <c r="K130" s="47">
        <v>2266.67</v>
      </c>
    </row>
    <row r="131" spans="1:11" s="15" customFormat="1" ht="16.5" customHeight="1" x14ac:dyDescent="0.2">
      <c r="A131" s="161"/>
      <c r="B131" s="173"/>
      <c r="C131" s="167"/>
      <c r="D131" s="167"/>
      <c r="E131" s="209"/>
      <c r="F131" s="285"/>
      <c r="G131" s="288"/>
      <c r="H131" s="250" t="s">
        <v>104</v>
      </c>
      <c r="I131" s="250"/>
      <c r="J131" s="250"/>
      <c r="K131" s="251"/>
    </row>
    <row r="132" spans="1:11" s="15" customFormat="1" ht="16.5" customHeight="1" x14ac:dyDescent="0.25">
      <c r="A132" s="161"/>
      <c r="B132" s="173"/>
      <c r="C132" s="167"/>
      <c r="D132" s="167"/>
      <c r="E132" s="209"/>
      <c r="F132" s="285"/>
      <c r="G132" s="288"/>
      <c r="H132" s="45" t="s">
        <v>23</v>
      </c>
      <c r="I132" s="46" t="s">
        <v>23</v>
      </c>
      <c r="J132" s="46" t="s">
        <v>23</v>
      </c>
      <c r="K132" s="47">
        <v>2374.29</v>
      </c>
    </row>
    <row r="133" spans="1:11" s="15" customFormat="1" ht="16.5" customHeight="1" x14ac:dyDescent="0.2">
      <c r="A133" s="161"/>
      <c r="B133" s="173"/>
      <c r="C133" s="167"/>
      <c r="D133" s="167"/>
      <c r="E133" s="209"/>
      <c r="F133" s="285"/>
      <c r="G133" s="288" t="s">
        <v>29</v>
      </c>
      <c r="H133" s="250" t="s">
        <v>103</v>
      </c>
      <c r="I133" s="250"/>
      <c r="J133" s="250"/>
      <c r="K133" s="251"/>
    </row>
    <row r="134" spans="1:11" s="15" customFormat="1" ht="16.5" customHeight="1" x14ac:dyDescent="0.25">
      <c r="A134" s="161"/>
      <c r="B134" s="173"/>
      <c r="C134" s="167"/>
      <c r="D134" s="167"/>
      <c r="E134" s="209"/>
      <c r="F134" s="285"/>
      <c r="G134" s="288"/>
      <c r="H134" s="45" t="s">
        <v>23</v>
      </c>
      <c r="I134" s="46" t="s">
        <v>23</v>
      </c>
      <c r="J134" s="46" t="s">
        <v>23</v>
      </c>
      <c r="K134" s="47">
        <f>K126</f>
        <v>2266.67</v>
      </c>
    </row>
    <row r="135" spans="1:11" s="15" customFormat="1" ht="16.5" customHeight="1" x14ac:dyDescent="0.2">
      <c r="A135" s="161"/>
      <c r="B135" s="173"/>
      <c r="C135" s="167"/>
      <c r="D135" s="167"/>
      <c r="E135" s="209"/>
      <c r="F135" s="285"/>
      <c r="G135" s="288"/>
      <c r="H135" s="250" t="s">
        <v>104</v>
      </c>
      <c r="I135" s="250"/>
      <c r="J135" s="250"/>
      <c r="K135" s="251"/>
    </row>
    <row r="136" spans="1:11" s="15" customFormat="1" ht="16.5" customHeight="1" x14ac:dyDescent="0.25">
      <c r="A136" s="161"/>
      <c r="B136" s="173"/>
      <c r="C136" s="167"/>
      <c r="D136" s="167"/>
      <c r="E136" s="209"/>
      <c r="F136" s="285"/>
      <c r="G136" s="288"/>
      <c r="H136" s="45" t="s">
        <v>23</v>
      </c>
      <c r="I136" s="46" t="s">
        <v>23</v>
      </c>
      <c r="J136" s="46" t="s">
        <v>23</v>
      </c>
      <c r="K136" s="47">
        <f>K128</f>
        <v>2374.29</v>
      </c>
    </row>
    <row r="137" spans="1:11" s="15" customFormat="1" ht="16.5" customHeight="1" x14ac:dyDescent="0.2">
      <c r="A137" s="161"/>
      <c r="B137" s="173"/>
      <c r="C137" s="167"/>
      <c r="D137" s="167"/>
      <c r="E137" s="209"/>
      <c r="F137" s="285"/>
      <c r="G137" s="288" t="s">
        <v>30</v>
      </c>
      <c r="H137" s="250" t="s">
        <v>103</v>
      </c>
      <c r="I137" s="250"/>
      <c r="J137" s="250"/>
      <c r="K137" s="251"/>
    </row>
    <row r="138" spans="1:11" s="15" customFormat="1" ht="16.5" customHeight="1" x14ac:dyDescent="0.25">
      <c r="A138" s="161"/>
      <c r="B138" s="173"/>
      <c r="C138" s="167"/>
      <c r="D138" s="167"/>
      <c r="E138" s="209"/>
      <c r="F138" s="285"/>
      <c r="G138" s="288"/>
      <c r="H138" s="46" t="s">
        <v>23</v>
      </c>
      <c r="I138" s="46" t="s">
        <v>23</v>
      </c>
      <c r="J138" s="46" t="s">
        <v>23</v>
      </c>
      <c r="K138" s="47">
        <f>K122</f>
        <v>3477.29</v>
      </c>
    </row>
    <row r="139" spans="1:11" s="15" customFormat="1" ht="16.5" customHeight="1" x14ac:dyDescent="0.2">
      <c r="A139" s="161"/>
      <c r="B139" s="173"/>
      <c r="C139" s="167"/>
      <c r="D139" s="167"/>
      <c r="E139" s="209"/>
      <c r="F139" s="285"/>
      <c r="G139" s="288"/>
      <c r="H139" s="250" t="s">
        <v>104</v>
      </c>
      <c r="I139" s="250"/>
      <c r="J139" s="250"/>
      <c r="K139" s="251"/>
    </row>
    <row r="140" spans="1:11" s="15" customFormat="1" ht="16.5" customHeight="1" x14ac:dyDescent="0.25">
      <c r="A140" s="161"/>
      <c r="B140" s="173"/>
      <c r="C140" s="167"/>
      <c r="D140" s="167"/>
      <c r="E140" s="209"/>
      <c r="F140" s="285"/>
      <c r="G140" s="288"/>
      <c r="H140" s="45" t="s">
        <v>23</v>
      </c>
      <c r="I140" s="46" t="s">
        <v>23</v>
      </c>
      <c r="J140" s="46" t="s">
        <v>23</v>
      </c>
      <c r="K140" s="47">
        <f>K124</f>
        <v>3600</v>
      </c>
    </row>
    <row r="141" spans="1:11" s="15" customFormat="1" ht="16.5" customHeight="1" x14ac:dyDescent="0.2">
      <c r="A141" s="161"/>
      <c r="B141" s="173"/>
      <c r="C141" s="167"/>
      <c r="D141" s="167"/>
      <c r="E141" s="209"/>
      <c r="F141" s="285"/>
      <c r="G141" s="288" t="s">
        <v>31</v>
      </c>
      <c r="H141" s="250" t="s">
        <v>103</v>
      </c>
      <c r="I141" s="250"/>
      <c r="J141" s="250"/>
      <c r="K141" s="251"/>
    </row>
    <row r="142" spans="1:11" s="15" customFormat="1" ht="16.5" customHeight="1" x14ac:dyDescent="0.25">
      <c r="A142" s="161"/>
      <c r="B142" s="173"/>
      <c r="C142" s="167"/>
      <c r="D142" s="167"/>
      <c r="E142" s="209"/>
      <c r="F142" s="285"/>
      <c r="G142" s="288"/>
      <c r="H142" s="45" t="s">
        <v>23</v>
      </c>
      <c r="I142" s="46" t="s">
        <v>23</v>
      </c>
      <c r="J142" s="46" t="s">
        <v>23</v>
      </c>
      <c r="K142" s="47">
        <f>K122</f>
        <v>3477.29</v>
      </c>
    </row>
    <row r="143" spans="1:11" s="15" customFormat="1" ht="16.5" customHeight="1" x14ac:dyDescent="0.2">
      <c r="A143" s="161"/>
      <c r="B143" s="173"/>
      <c r="C143" s="167"/>
      <c r="D143" s="167"/>
      <c r="E143" s="209"/>
      <c r="F143" s="285"/>
      <c r="G143" s="288"/>
      <c r="H143" s="250" t="s">
        <v>104</v>
      </c>
      <c r="I143" s="250"/>
      <c r="J143" s="250"/>
      <c r="K143" s="251"/>
    </row>
    <row r="144" spans="1:11" s="15" customFormat="1" ht="16.5" customHeight="1" thickBot="1" x14ac:dyDescent="0.3">
      <c r="A144" s="279"/>
      <c r="B144" s="280"/>
      <c r="C144" s="281"/>
      <c r="D144" s="281"/>
      <c r="E144" s="283"/>
      <c r="F144" s="285"/>
      <c r="G144" s="289"/>
      <c r="H144" s="69" t="s">
        <v>23</v>
      </c>
      <c r="I144" s="70" t="s">
        <v>23</v>
      </c>
      <c r="J144" s="70" t="s">
        <v>23</v>
      </c>
      <c r="K144" s="71">
        <f>K124</f>
        <v>3600</v>
      </c>
    </row>
    <row r="145" spans="1:14" s="10" customFormat="1" ht="16.5" customHeight="1" x14ac:dyDescent="0.2">
      <c r="A145" s="262" t="s">
        <v>41</v>
      </c>
      <c r="B145" s="265" t="s">
        <v>117</v>
      </c>
      <c r="C145" s="268" t="s">
        <v>105</v>
      </c>
      <c r="D145" s="268">
        <v>44562</v>
      </c>
      <c r="E145" s="271" t="s">
        <v>118</v>
      </c>
      <c r="F145" s="274" t="s">
        <v>119</v>
      </c>
      <c r="G145" s="265" t="s">
        <v>24</v>
      </c>
      <c r="H145" s="260" t="s">
        <v>103</v>
      </c>
      <c r="I145" s="260"/>
      <c r="J145" s="260"/>
      <c r="K145" s="261"/>
    </row>
    <row r="146" spans="1:14" s="10" customFormat="1" ht="16.5" customHeight="1" x14ac:dyDescent="0.25">
      <c r="A146" s="263"/>
      <c r="B146" s="266"/>
      <c r="C146" s="269"/>
      <c r="D146" s="269"/>
      <c r="E146" s="272"/>
      <c r="F146" s="275"/>
      <c r="G146" s="277"/>
      <c r="H146" s="56" t="s">
        <v>12</v>
      </c>
      <c r="I146" s="57">
        <v>582491.63</v>
      </c>
      <c r="J146" s="58">
        <v>72.650000000000006</v>
      </c>
      <c r="K146" s="59">
        <v>1079.74</v>
      </c>
      <c r="L146" s="60"/>
      <c r="M146" s="60"/>
      <c r="N146" s="60"/>
    </row>
    <row r="147" spans="1:14" s="10" customFormat="1" ht="16.5" customHeight="1" x14ac:dyDescent="0.25">
      <c r="A147" s="263"/>
      <c r="B147" s="266"/>
      <c r="C147" s="269"/>
      <c r="D147" s="269"/>
      <c r="E147" s="272"/>
      <c r="F147" s="275"/>
      <c r="G147" s="277"/>
      <c r="H147" s="56" t="s">
        <v>13</v>
      </c>
      <c r="I147" s="58">
        <v>590928.47</v>
      </c>
      <c r="J147" s="58">
        <v>168.51</v>
      </c>
      <c r="K147" s="59">
        <v>1235.0899999999999</v>
      </c>
      <c r="L147" s="60"/>
      <c r="M147" s="60"/>
      <c r="N147" s="60"/>
    </row>
    <row r="148" spans="1:14" s="10" customFormat="1" ht="16.5" customHeight="1" x14ac:dyDescent="0.25">
      <c r="A148" s="263"/>
      <c r="B148" s="266"/>
      <c r="C148" s="269"/>
      <c r="D148" s="269"/>
      <c r="E148" s="272"/>
      <c r="F148" s="275"/>
      <c r="G148" s="277"/>
      <c r="H148" s="56" t="s">
        <v>14</v>
      </c>
      <c r="I148" s="58">
        <v>1049175.8500000001</v>
      </c>
      <c r="J148" s="58">
        <v>501.97</v>
      </c>
      <c r="K148" s="59">
        <v>2412.37</v>
      </c>
      <c r="L148" s="60"/>
      <c r="M148" s="60"/>
      <c r="N148" s="60"/>
    </row>
    <row r="149" spans="1:14" s="10" customFormat="1" ht="16.5" customHeight="1" x14ac:dyDescent="0.25">
      <c r="A149" s="263"/>
      <c r="B149" s="266"/>
      <c r="C149" s="269"/>
      <c r="D149" s="269"/>
      <c r="E149" s="272"/>
      <c r="F149" s="275"/>
      <c r="G149" s="277"/>
      <c r="H149" s="56" t="s">
        <v>15</v>
      </c>
      <c r="I149" s="58">
        <v>2215869.66</v>
      </c>
      <c r="J149" s="58">
        <v>1088.52</v>
      </c>
      <c r="K149" s="59">
        <v>4763.97</v>
      </c>
      <c r="L149" s="60"/>
      <c r="M149" s="60"/>
      <c r="N149" s="60"/>
    </row>
    <row r="150" spans="1:14" s="10" customFormat="1" ht="16.5" customHeight="1" x14ac:dyDescent="0.2">
      <c r="A150" s="263"/>
      <c r="B150" s="266"/>
      <c r="C150" s="269"/>
      <c r="D150" s="269"/>
      <c r="E150" s="272"/>
      <c r="F150" s="275"/>
      <c r="G150" s="277"/>
      <c r="H150" s="250" t="s">
        <v>104</v>
      </c>
      <c r="I150" s="250"/>
      <c r="J150" s="250"/>
      <c r="K150" s="251"/>
      <c r="L150" s="60"/>
      <c r="M150" s="60"/>
      <c r="N150" s="60"/>
    </row>
    <row r="151" spans="1:14" s="10" customFormat="1" ht="16.5" customHeight="1" x14ac:dyDescent="0.25">
      <c r="A151" s="263"/>
      <c r="B151" s="266"/>
      <c r="C151" s="269"/>
      <c r="D151" s="269"/>
      <c r="E151" s="272"/>
      <c r="F151" s="275"/>
      <c r="G151" s="277"/>
      <c r="H151" s="56" t="s">
        <v>12</v>
      </c>
      <c r="I151" s="57">
        <v>602878.84</v>
      </c>
      <c r="J151" s="58">
        <v>76.06</v>
      </c>
      <c r="K151" s="59">
        <v>1117.53</v>
      </c>
      <c r="L151" s="60"/>
      <c r="M151" s="60"/>
      <c r="N151" s="60"/>
    </row>
    <row r="152" spans="1:14" s="10" customFormat="1" ht="16.5" customHeight="1" x14ac:dyDescent="0.25">
      <c r="A152" s="263"/>
      <c r="B152" s="266"/>
      <c r="C152" s="269"/>
      <c r="D152" s="269"/>
      <c r="E152" s="272"/>
      <c r="F152" s="275"/>
      <c r="G152" s="277"/>
      <c r="H152" s="56" t="s">
        <v>13</v>
      </c>
      <c r="I152" s="57">
        <v>611610.97</v>
      </c>
      <c r="J152" s="58">
        <v>176.43</v>
      </c>
      <c r="K152" s="59">
        <v>1278.32</v>
      </c>
      <c r="L152" s="60"/>
      <c r="M152" s="60"/>
      <c r="N152" s="60"/>
    </row>
    <row r="153" spans="1:14" s="10" customFormat="1" ht="16.5" customHeight="1" x14ac:dyDescent="0.25">
      <c r="A153" s="263"/>
      <c r="B153" s="266"/>
      <c r="C153" s="269"/>
      <c r="D153" s="269"/>
      <c r="E153" s="272"/>
      <c r="F153" s="275"/>
      <c r="G153" s="277"/>
      <c r="H153" s="56" t="s">
        <v>14</v>
      </c>
      <c r="I153" s="57">
        <v>1085897</v>
      </c>
      <c r="J153" s="58">
        <v>525.55999999999995</v>
      </c>
      <c r="K153" s="59">
        <v>2496.8000000000002</v>
      </c>
      <c r="L153" s="60"/>
      <c r="M153" s="60"/>
      <c r="N153" s="60"/>
    </row>
    <row r="154" spans="1:14" s="10" customFormat="1" ht="16.5" customHeight="1" x14ac:dyDescent="0.25">
      <c r="A154" s="263"/>
      <c r="B154" s="266"/>
      <c r="C154" s="269"/>
      <c r="D154" s="269"/>
      <c r="E154" s="272"/>
      <c r="F154" s="275"/>
      <c r="G154" s="277"/>
      <c r="H154" s="56" t="s">
        <v>15</v>
      </c>
      <c r="I154" s="57">
        <v>2293425.1</v>
      </c>
      <c r="J154" s="58">
        <v>1139.68</v>
      </c>
      <c r="K154" s="59">
        <v>4930.71</v>
      </c>
      <c r="L154" s="60"/>
      <c r="M154" s="60"/>
      <c r="N154" s="60"/>
    </row>
    <row r="155" spans="1:14" s="10" customFormat="1" ht="16.5" customHeight="1" x14ac:dyDescent="0.2">
      <c r="A155" s="263"/>
      <c r="B155" s="266"/>
      <c r="C155" s="269"/>
      <c r="D155" s="269"/>
      <c r="E155" s="272"/>
      <c r="F155" s="275"/>
      <c r="G155" s="278" t="s">
        <v>42</v>
      </c>
      <c r="H155" s="250" t="s">
        <v>103</v>
      </c>
      <c r="I155" s="250"/>
      <c r="J155" s="250"/>
      <c r="K155" s="251"/>
    </row>
    <row r="156" spans="1:14" s="10" customFormat="1" ht="16.5" customHeight="1" x14ac:dyDescent="0.2">
      <c r="A156" s="263"/>
      <c r="B156" s="266"/>
      <c r="C156" s="269"/>
      <c r="D156" s="269"/>
      <c r="E156" s="272"/>
      <c r="F156" s="275"/>
      <c r="G156" s="278"/>
      <c r="H156" s="61" t="s">
        <v>23</v>
      </c>
      <c r="I156" s="57" t="s">
        <v>23</v>
      </c>
      <c r="J156" s="57" t="s">
        <v>23</v>
      </c>
      <c r="K156" s="62">
        <v>1435.84</v>
      </c>
      <c r="L156" s="65"/>
    </row>
    <row r="157" spans="1:14" s="10" customFormat="1" ht="16.5" customHeight="1" x14ac:dyDescent="0.2">
      <c r="A157" s="263"/>
      <c r="B157" s="266"/>
      <c r="C157" s="269"/>
      <c r="D157" s="269"/>
      <c r="E157" s="272"/>
      <c r="F157" s="275"/>
      <c r="G157" s="278"/>
      <c r="H157" s="250" t="s">
        <v>104</v>
      </c>
      <c r="I157" s="250"/>
      <c r="J157" s="250"/>
      <c r="K157" s="251"/>
      <c r="L157" s="65"/>
    </row>
    <row r="158" spans="1:14" s="10" customFormat="1" ht="16.5" customHeight="1" x14ac:dyDescent="0.2">
      <c r="A158" s="263"/>
      <c r="B158" s="266"/>
      <c r="C158" s="269"/>
      <c r="D158" s="269"/>
      <c r="E158" s="272"/>
      <c r="F158" s="275"/>
      <c r="G158" s="278"/>
      <c r="H158" s="61" t="s">
        <v>23</v>
      </c>
      <c r="I158" s="57" t="s">
        <v>23</v>
      </c>
      <c r="J158" s="57" t="s">
        <v>23</v>
      </c>
      <c r="K158" s="62">
        <v>1554.86</v>
      </c>
      <c r="L158" s="65"/>
    </row>
    <row r="159" spans="1:14" s="10" customFormat="1" ht="16.5" customHeight="1" x14ac:dyDescent="0.2">
      <c r="A159" s="263"/>
      <c r="B159" s="266"/>
      <c r="C159" s="269"/>
      <c r="D159" s="269"/>
      <c r="E159" s="272"/>
      <c r="F159" s="275"/>
      <c r="G159" s="278" t="s">
        <v>43</v>
      </c>
      <c r="H159" s="250" t="s">
        <v>103</v>
      </c>
      <c r="I159" s="250"/>
      <c r="J159" s="250"/>
      <c r="K159" s="251"/>
      <c r="L159" s="65"/>
    </row>
    <row r="160" spans="1:14" s="10" customFormat="1" ht="16.5" customHeight="1" x14ac:dyDescent="0.2">
      <c r="A160" s="263"/>
      <c r="B160" s="266"/>
      <c r="C160" s="269"/>
      <c r="D160" s="269"/>
      <c r="E160" s="272"/>
      <c r="F160" s="275"/>
      <c r="G160" s="278"/>
      <c r="H160" s="61" t="s">
        <v>23</v>
      </c>
      <c r="I160" s="57" t="s">
        <v>23</v>
      </c>
      <c r="J160" s="57" t="s">
        <v>23</v>
      </c>
      <c r="K160" s="64">
        <v>2885.84</v>
      </c>
      <c r="L160" s="65"/>
    </row>
    <row r="161" spans="1:12" ht="16.5" customHeight="1" x14ac:dyDescent="0.25">
      <c r="A161" s="263"/>
      <c r="B161" s="266"/>
      <c r="C161" s="269"/>
      <c r="D161" s="269"/>
      <c r="E161" s="272"/>
      <c r="F161" s="275"/>
      <c r="G161" s="278"/>
      <c r="H161" s="250" t="s">
        <v>104</v>
      </c>
      <c r="I161" s="250"/>
      <c r="J161" s="250"/>
      <c r="K161" s="251"/>
      <c r="L161" s="65"/>
    </row>
    <row r="162" spans="1:12" ht="16.5" customHeight="1" x14ac:dyDescent="0.25">
      <c r="A162" s="263"/>
      <c r="B162" s="266"/>
      <c r="C162" s="269"/>
      <c r="D162" s="269"/>
      <c r="E162" s="272"/>
      <c r="F162" s="275"/>
      <c r="G162" s="278"/>
      <c r="H162" s="61" t="s">
        <v>23</v>
      </c>
      <c r="I162" s="57" t="s">
        <v>23</v>
      </c>
      <c r="J162" s="57" t="s">
        <v>23</v>
      </c>
      <c r="K162" s="64">
        <v>3071.53</v>
      </c>
      <c r="L162" s="65"/>
    </row>
    <row r="163" spans="1:12" ht="16.5" customHeight="1" x14ac:dyDescent="0.25">
      <c r="A163" s="263"/>
      <c r="B163" s="266"/>
      <c r="C163" s="269"/>
      <c r="D163" s="269"/>
      <c r="E163" s="272"/>
      <c r="F163" s="275"/>
      <c r="G163" s="278" t="s">
        <v>44</v>
      </c>
      <c r="H163" s="250" t="s">
        <v>103</v>
      </c>
      <c r="I163" s="250"/>
      <c r="J163" s="250"/>
      <c r="K163" s="251"/>
      <c r="L163" s="65"/>
    </row>
    <row r="164" spans="1:12" ht="16.5" customHeight="1" x14ac:dyDescent="0.25">
      <c r="A164" s="263"/>
      <c r="B164" s="266"/>
      <c r="C164" s="269"/>
      <c r="D164" s="269"/>
      <c r="E164" s="272"/>
      <c r="F164" s="275"/>
      <c r="G164" s="278"/>
      <c r="H164" s="61" t="s">
        <v>23</v>
      </c>
      <c r="I164" s="57" t="s">
        <v>23</v>
      </c>
      <c r="J164" s="57" t="s">
        <v>23</v>
      </c>
      <c r="K164" s="64">
        <v>727.51</v>
      </c>
      <c r="L164" s="65"/>
    </row>
    <row r="165" spans="1:12" ht="16.5" customHeight="1" x14ac:dyDescent="0.25">
      <c r="A165" s="263"/>
      <c r="B165" s="266"/>
      <c r="C165" s="269"/>
      <c r="D165" s="269"/>
      <c r="E165" s="272"/>
      <c r="F165" s="275"/>
      <c r="G165" s="278"/>
      <c r="H165" s="250" t="s">
        <v>104</v>
      </c>
      <c r="I165" s="250"/>
      <c r="J165" s="250"/>
      <c r="K165" s="251"/>
      <c r="L165" s="65"/>
    </row>
    <row r="166" spans="1:12" ht="16.5" customHeight="1" x14ac:dyDescent="0.25">
      <c r="A166" s="263"/>
      <c r="B166" s="266"/>
      <c r="C166" s="269"/>
      <c r="D166" s="269"/>
      <c r="E166" s="272"/>
      <c r="F166" s="275"/>
      <c r="G166" s="278"/>
      <c r="H166" s="61" t="s">
        <v>23</v>
      </c>
      <c r="I166" s="57" t="s">
        <v>23</v>
      </c>
      <c r="J166" s="57" t="s">
        <v>23</v>
      </c>
      <c r="K166" s="62">
        <v>813.19</v>
      </c>
      <c r="L166" s="65"/>
    </row>
    <row r="167" spans="1:12" ht="16.5" customHeight="1" x14ac:dyDescent="0.25">
      <c r="A167" s="263"/>
      <c r="B167" s="266"/>
      <c r="C167" s="269"/>
      <c r="D167" s="269"/>
      <c r="E167" s="272"/>
      <c r="F167" s="275"/>
      <c r="G167" s="278" t="s">
        <v>45</v>
      </c>
      <c r="H167" s="250" t="s">
        <v>103</v>
      </c>
      <c r="I167" s="250"/>
      <c r="J167" s="250"/>
      <c r="K167" s="251"/>
      <c r="L167" s="65"/>
    </row>
    <row r="168" spans="1:12" ht="16.5" customHeight="1" x14ac:dyDescent="0.25">
      <c r="A168" s="263"/>
      <c r="B168" s="266"/>
      <c r="C168" s="269"/>
      <c r="D168" s="269"/>
      <c r="E168" s="272"/>
      <c r="F168" s="275"/>
      <c r="G168" s="278"/>
      <c r="H168" s="61" t="s">
        <v>23</v>
      </c>
      <c r="I168" s="57" t="s">
        <v>23</v>
      </c>
      <c r="J168" s="57" t="s">
        <v>23</v>
      </c>
      <c r="K168" s="64">
        <v>1744.18</v>
      </c>
      <c r="L168" s="65"/>
    </row>
    <row r="169" spans="1:12" ht="16.5" customHeight="1" x14ac:dyDescent="0.25">
      <c r="A169" s="263"/>
      <c r="B169" s="266"/>
      <c r="C169" s="269"/>
      <c r="D169" s="269"/>
      <c r="E169" s="272"/>
      <c r="F169" s="275"/>
      <c r="G169" s="278"/>
      <c r="H169" s="250" t="s">
        <v>104</v>
      </c>
      <c r="I169" s="250"/>
      <c r="J169" s="250"/>
      <c r="K169" s="251"/>
      <c r="L169" s="65"/>
    </row>
    <row r="170" spans="1:12" ht="16.5" customHeight="1" x14ac:dyDescent="0.25">
      <c r="A170" s="263"/>
      <c r="B170" s="266"/>
      <c r="C170" s="269"/>
      <c r="D170" s="269"/>
      <c r="E170" s="272"/>
      <c r="F170" s="275"/>
      <c r="G170" s="278"/>
      <c r="H170" s="61" t="s">
        <v>23</v>
      </c>
      <c r="I170" s="57" t="s">
        <v>23</v>
      </c>
      <c r="J170" s="57" t="s">
        <v>23</v>
      </c>
      <c r="K170" s="64">
        <v>1871.53</v>
      </c>
      <c r="L170" s="65"/>
    </row>
    <row r="171" spans="1:12" ht="16.5" customHeight="1" x14ac:dyDescent="0.25">
      <c r="A171" s="263"/>
      <c r="B171" s="266"/>
      <c r="C171" s="269"/>
      <c r="D171" s="269"/>
      <c r="E171" s="272"/>
      <c r="F171" s="275"/>
      <c r="G171" s="278" t="s">
        <v>46</v>
      </c>
      <c r="H171" s="250" t="s">
        <v>103</v>
      </c>
      <c r="I171" s="250"/>
      <c r="J171" s="250"/>
      <c r="K171" s="251"/>
      <c r="L171" s="65"/>
    </row>
    <row r="172" spans="1:12" ht="16.5" customHeight="1" x14ac:dyDescent="0.25">
      <c r="A172" s="263"/>
      <c r="B172" s="266"/>
      <c r="C172" s="269"/>
      <c r="D172" s="269"/>
      <c r="E172" s="272"/>
      <c r="F172" s="275"/>
      <c r="G172" s="278"/>
      <c r="H172" s="61" t="s">
        <v>23</v>
      </c>
      <c r="I172" s="57" t="s">
        <v>23</v>
      </c>
      <c r="J172" s="57" t="s">
        <v>23</v>
      </c>
      <c r="K172" s="64">
        <v>727.51</v>
      </c>
      <c r="L172" s="65"/>
    </row>
    <row r="173" spans="1:12" ht="16.5" customHeight="1" x14ac:dyDescent="0.25">
      <c r="A173" s="263"/>
      <c r="B173" s="266"/>
      <c r="C173" s="269"/>
      <c r="D173" s="269"/>
      <c r="E173" s="272"/>
      <c r="F173" s="275"/>
      <c r="G173" s="278"/>
      <c r="H173" s="250" t="s">
        <v>104</v>
      </c>
      <c r="I173" s="250"/>
      <c r="J173" s="250"/>
      <c r="K173" s="251"/>
      <c r="L173" s="65"/>
    </row>
    <row r="174" spans="1:12" ht="16.5" customHeight="1" x14ac:dyDescent="0.25">
      <c r="A174" s="263"/>
      <c r="B174" s="266"/>
      <c r="C174" s="269"/>
      <c r="D174" s="269"/>
      <c r="E174" s="272"/>
      <c r="F174" s="275"/>
      <c r="G174" s="278"/>
      <c r="H174" s="61" t="s">
        <v>23</v>
      </c>
      <c r="I174" s="63" t="s">
        <v>23</v>
      </c>
      <c r="J174" s="63" t="s">
        <v>23</v>
      </c>
      <c r="K174" s="62">
        <v>813.19</v>
      </c>
      <c r="L174" s="65"/>
    </row>
    <row r="175" spans="1:12" ht="16.5" customHeight="1" x14ac:dyDescent="0.25">
      <c r="A175" s="263"/>
      <c r="B175" s="266"/>
      <c r="C175" s="269"/>
      <c r="D175" s="269"/>
      <c r="E175" s="272"/>
      <c r="F175" s="275"/>
      <c r="G175" s="278" t="s">
        <v>47</v>
      </c>
      <c r="H175" s="250" t="s">
        <v>103</v>
      </c>
      <c r="I175" s="250"/>
      <c r="J175" s="250"/>
      <c r="K175" s="251"/>
      <c r="L175" s="65"/>
    </row>
    <row r="176" spans="1:12" ht="16.5" customHeight="1" x14ac:dyDescent="0.25">
      <c r="A176" s="263"/>
      <c r="B176" s="266"/>
      <c r="C176" s="269"/>
      <c r="D176" s="269"/>
      <c r="E176" s="272"/>
      <c r="F176" s="275"/>
      <c r="G176" s="278"/>
      <c r="H176" s="61" t="s">
        <v>23</v>
      </c>
      <c r="I176" s="63" t="s">
        <v>23</v>
      </c>
      <c r="J176" s="63" t="s">
        <v>23</v>
      </c>
      <c r="K176" s="64">
        <v>1744.18</v>
      </c>
      <c r="L176" s="65"/>
    </row>
    <row r="177" spans="1:12" ht="16.5" customHeight="1" x14ac:dyDescent="0.25">
      <c r="A177" s="263"/>
      <c r="B177" s="266"/>
      <c r="C177" s="269"/>
      <c r="D177" s="269"/>
      <c r="E177" s="272"/>
      <c r="F177" s="275"/>
      <c r="G177" s="278"/>
      <c r="H177" s="250" t="s">
        <v>104</v>
      </c>
      <c r="I177" s="250"/>
      <c r="J177" s="250"/>
      <c r="K177" s="251"/>
      <c r="L177" s="65"/>
    </row>
    <row r="178" spans="1:12" ht="16.5" customHeight="1" x14ac:dyDescent="0.25">
      <c r="A178" s="263"/>
      <c r="B178" s="266"/>
      <c r="C178" s="269"/>
      <c r="D178" s="269"/>
      <c r="E178" s="272"/>
      <c r="F178" s="275"/>
      <c r="G178" s="278"/>
      <c r="H178" s="61" t="s">
        <v>23</v>
      </c>
      <c r="I178" s="63" t="s">
        <v>23</v>
      </c>
      <c r="J178" s="63" t="s">
        <v>23</v>
      </c>
      <c r="K178" s="64">
        <v>1871.53</v>
      </c>
      <c r="L178" s="65"/>
    </row>
    <row r="179" spans="1:12" ht="16.5" customHeight="1" x14ac:dyDescent="0.25">
      <c r="A179" s="263"/>
      <c r="B179" s="266"/>
      <c r="C179" s="269"/>
      <c r="D179" s="269"/>
      <c r="E179" s="272"/>
      <c r="F179" s="275"/>
      <c r="G179" s="278" t="s">
        <v>48</v>
      </c>
      <c r="H179" s="250" t="s">
        <v>103</v>
      </c>
      <c r="I179" s="250"/>
      <c r="J179" s="250"/>
      <c r="K179" s="251"/>
      <c r="L179" s="65"/>
    </row>
    <row r="180" spans="1:12" ht="16.5" customHeight="1" x14ac:dyDescent="0.25">
      <c r="A180" s="263"/>
      <c r="B180" s="266"/>
      <c r="C180" s="269"/>
      <c r="D180" s="269"/>
      <c r="E180" s="272"/>
      <c r="F180" s="275"/>
      <c r="G180" s="278"/>
      <c r="H180" s="61" t="s">
        <v>23</v>
      </c>
      <c r="I180" s="63" t="s">
        <v>23</v>
      </c>
      <c r="J180" s="63" t="s">
        <v>23</v>
      </c>
      <c r="K180" s="64">
        <v>727.51</v>
      </c>
      <c r="L180" s="65"/>
    </row>
    <row r="181" spans="1:12" ht="16.5" customHeight="1" x14ac:dyDescent="0.25">
      <c r="A181" s="263"/>
      <c r="B181" s="266"/>
      <c r="C181" s="269"/>
      <c r="D181" s="269"/>
      <c r="E181" s="272"/>
      <c r="F181" s="275"/>
      <c r="G181" s="278"/>
      <c r="H181" s="250" t="s">
        <v>104</v>
      </c>
      <c r="I181" s="250"/>
      <c r="J181" s="250"/>
      <c r="K181" s="251"/>
      <c r="L181" s="65"/>
    </row>
    <row r="182" spans="1:12" ht="16.5" customHeight="1" x14ac:dyDescent="0.25">
      <c r="A182" s="263"/>
      <c r="B182" s="266"/>
      <c r="C182" s="269"/>
      <c r="D182" s="269"/>
      <c r="E182" s="272"/>
      <c r="F182" s="275"/>
      <c r="G182" s="278"/>
      <c r="H182" s="61" t="s">
        <v>23</v>
      </c>
      <c r="I182" s="63" t="s">
        <v>23</v>
      </c>
      <c r="J182" s="63" t="s">
        <v>23</v>
      </c>
      <c r="K182" s="62">
        <v>813.19</v>
      </c>
      <c r="L182" s="65"/>
    </row>
    <row r="183" spans="1:12" ht="16.5" customHeight="1" x14ac:dyDescent="0.25">
      <c r="A183" s="263"/>
      <c r="B183" s="266"/>
      <c r="C183" s="269"/>
      <c r="D183" s="269"/>
      <c r="E183" s="272"/>
      <c r="F183" s="275"/>
      <c r="G183" s="278" t="s">
        <v>49</v>
      </c>
      <c r="H183" s="250" t="s">
        <v>103</v>
      </c>
      <c r="I183" s="250"/>
      <c r="J183" s="250"/>
      <c r="K183" s="251"/>
      <c r="L183" s="65"/>
    </row>
    <row r="184" spans="1:12" ht="16.5" customHeight="1" x14ac:dyDescent="0.25">
      <c r="A184" s="263"/>
      <c r="B184" s="266"/>
      <c r="C184" s="269"/>
      <c r="D184" s="269"/>
      <c r="E184" s="272"/>
      <c r="F184" s="275"/>
      <c r="G184" s="278"/>
      <c r="H184" s="56" t="s">
        <v>23</v>
      </c>
      <c r="I184" s="63" t="s">
        <v>23</v>
      </c>
      <c r="J184" s="63" t="s">
        <v>23</v>
      </c>
      <c r="K184" s="64">
        <v>1435.84</v>
      </c>
      <c r="L184" s="65"/>
    </row>
    <row r="185" spans="1:12" ht="16.5" customHeight="1" x14ac:dyDescent="0.25">
      <c r="A185" s="263"/>
      <c r="B185" s="266"/>
      <c r="C185" s="269"/>
      <c r="D185" s="269"/>
      <c r="E185" s="272"/>
      <c r="F185" s="275"/>
      <c r="G185" s="278"/>
      <c r="H185" s="250" t="s">
        <v>104</v>
      </c>
      <c r="I185" s="250"/>
      <c r="J185" s="250"/>
      <c r="K185" s="251"/>
      <c r="L185" s="65"/>
    </row>
    <row r="186" spans="1:12" ht="16.5" customHeight="1" x14ac:dyDescent="0.25">
      <c r="A186" s="263"/>
      <c r="B186" s="266"/>
      <c r="C186" s="269"/>
      <c r="D186" s="269"/>
      <c r="E186" s="272"/>
      <c r="F186" s="275"/>
      <c r="G186" s="278"/>
      <c r="H186" s="56" t="s">
        <v>23</v>
      </c>
      <c r="I186" s="63" t="s">
        <v>23</v>
      </c>
      <c r="J186" s="63" t="s">
        <v>23</v>
      </c>
      <c r="K186" s="62">
        <v>1554.86</v>
      </c>
      <c r="L186" s="65"/>
    </row>
    <row r="187" spans="1:12" ht="16.5" customHeight="1" x14ac:dyDescent="0.25">
      <c r="A187" s="263"/>
      <c r="B187" s="266"/>
      <c r="C187" s="269"/>
      <c r="D187" s="269"/>
      <c r="E187" s="272"/>
      <c r="F187" s="275"/>
      <c r="G187" s="278" t="s">
        <v>50</v>
      </c>
      <c r="H187" s="250" t="s">
        <v>103</v>
      </c>
      <c r="I187" s="250"/>
      <c r="J187" s="250"/>
      <c r="K187" s="251"/>
      <c r="L187" s="65"/>
    </row>
    <row r="188" spans="1:12" ht="16.5" customHeight="1" x14ac:dyDescent="0.25">
      <c r="A188" s="263"/>
      <c r="B188" s="266"/>
      <c r="C188" s="269"/>
      <c r="D188" s="269"/>
      <c r="E188" s="272"/>
      <c r="F188" s="275"/>
      <c r="G188" s="278"/>
      <c r="H188" s="56" t="s">
        <v>23</v>
      </c>
      <c r="I188" s="63" t="s">
        <v>23</v>
      </c>
      <c r="J188" s="63" t="s">
        <v>23</v>
      </c>
      <c r="K188" s="64">
        <v>1435.84</v>
      </c>
      <c r="L188" s="65"/>
    </row>
    <row r="189" spans="1:12" ht="16.5" customHeight="1" x14ac:dyDescent="0.25">
      <c r="A189" s="263"/>
      <c r="B189" s="266"/>
      <c r="C189" s="269"/>
      <c r="D189" s="269"/>
      <c r="E189" s="272"/>
      <c r="F189" s="275"/>
      <c r="G189" s="278"/>
      <c r="H189" s="250" t="s">
        <v>104</v>
      </c>
      <c r="I189" s="250"/>
      <c r="J189" s="250"/>
      <c r="K189" s="251"/>
      <c r="L189" s="65"/>
    </row>
    <row r="190" spans="1:12" ht="16.5" customHeight="1" x14ac:dyDescent="0.25">
      <c r="A190" s="263"/>
      <c r="B190" s="266"/>
      <c r="C190" s="269"/>
      <c r="D190" s="269"/>
      <c r="E190" s="272"/>
      <c r="F190" s="275"/>
      <c r="G190" s="278"/>
      <c r="H190" s="56" t="s">
        <v>23</v>
      </c>
      <c r="I190" s="63" t="s">
        <v>23</v>
      </c>
      <c r="J190" s="63" t="s">
        <v>23</v>
      </c>
      <c r="K190" s="62">
        <v>1554.86</v>
      </c>
      <c r="L190" s="65"/>
    </row>
    <row r="191" spans="1:12" ht="16.5" customHeight="1" x14ac:dyDescent="0.25">
      <c r="A191" s="263"/>
      <c r="B191" s="266"/>
      <c r="C191" s="269"/>
      <c r="D191" s="269"/>
      <c r="E191" s="272"/>
      <c r="F191" s="275"/>
      <c r="G191" s="278" t="s">
        <v>51</v>
      </c>
      <c r="H191" s="250" t="s">
        <v>103</v>
      </c>
      <c r="I191" s="250"/>
      <c r="J191" s="250"/>
      <c r="K191" s="251"/>
      <c r="L191" s="65"/>
    </row>
    <row r="192" spans="1:12" ht="16.5" customHeight="1" x14ac:dyDescent="0.25">
      <c r="A192" s="263"/>
      <c r="B192" s="266"/>
      <c r="C192" s="269"/>
      <c r="D192" s="269"/>
      <c r="E192" s="272"/>
      <c r="F192" s="275"/>
      <c r="G192" s="278"/>
      <c r="H192" s="56" t="s">
        <v>23</v>
      </c>
      <c r="I192" s="63" t="s">
        <v>23</v>
      </c>
      <c r="J192" s="63" t="s">
        <v>23</v>
      </c>
      <c r="K192" s="64">
        <v>1435.84</v>
      </c>
      <c r="L192" s="65"/>
    </row>
    <row r="193" spans="1:12" ht="16.5" customHeight="1" x14ac:dyDescent="0.25">
      <c r="A193" s="263"/>
      <c r="B193" s="266"/>
      <c r="C193" s="269"/>
      <c r="D193" s="269"/>
      <c r="E193" s="272"/>
      <c r="F193" s="275"/>
      <c r="G193" s="278"/>
      <c r="H193" s="250" t="s">
        <v>104</v>
      </c>
      <c r="I193" s="250"/>
      <c r="J193" s="250"/>
      <c r="K193" s="251"/>
      <c r="L193" s="65"/>
    </row>
    <row r="194" spans="1:12" ht="16.5" customHeight="1" x14ac:dyDescent="0.25">
      <c r="A194" s="263"/>
      <c r="B194" s="266"/>
      <c r="C194" s="269"/>
      <c r="D194" s="269"/>
      <c r="E194" s="272"/>
      <c r="F194" s="275"/>
      <c r="G194" s="278"/>
      <c r="H194" s="56" t="s">
        <v>23</v>
      </c>
      <c r="I194" s="63" t="s">
        <v>23</v>
      </c>
      <c r="J194" s="63" t="s">
        <v>23</v>
      </c>
      <c r="K194" s="62">
        <v>1554.86</v>
      </c>
      <c r="L194" s="65"/>
    </row>
    <row r="195" spans="1:12" ht="16.5" customHeight="1" x14ac:dyDescent="0.25">
      <c r="A195" s="263"/>
      <c r="B195" s="266"/>
      <c r="C195" s="269"/>
      <c r="D195" s="269"/>
      <c r="E195" s="272"/>
      <c r="F195" s="275"/>
      <c r="G195" s="278" t="s">
        <v>52</v>
      </c>
      <c r="H195" s="250" t="s">
        <v>103</v>
      </c>
      <c r="I195" s="250"/>
      <c r="J195" s="250"/>
      <c r="K195" s="251"/>
      <c r="L195" s="65"/>
    </row>
    <row r="196" spans="1:12" ht="16.5" customHeight="1" x14ac:dyDescent="0.25">
      <c r="A196" s="263"/>
      <c r="B196" s="266"/>
      <c r="C196" s="269"/>
      <c r="D196" s="269"/>
      <c r="E196" s="272"/>
      <c r="F196" s="275"/>
      <c r="G196" s="278"/>
      <c r="H196" s="56" t="s">
        <v>23</v>
      </c>
      <c r="I196" s="63" t="s">
        <v>23</v>
      </c>
      <c r="J196" s="63" t="s">
        <v>23</v>
      </c>
      <c r="K196" s="64">
        <v>1744.18</v>
      </c>
      <c r="L196" s="65"/>
    </row>
    <row r="197" spans="1:12" ht="16.5" customHeight="1" x14ac:dyDescent="0.25">
      <c r="A197" s="263"/>
      <c r="B197" s="266"/>
      <c r="C197" s="269"/>
      <c r="D197" s="269"/>
      <c r="E197" s="272"/>
      <c r="F197" s="275"/>
      <c r="G197" s="278"/>
      <c r="H197" s="250" t="s">
        <v>104</v>
      </c>
      <c r="I197" s="250"/>
      <c r="J197" s="250"/>
      <c r="K197" s="251"/>
      <c r="L197" s="65"/>
    </row>
    <row r="198" spans="1:12" ht="16.5" customHeight="1" x14ac:dyDescent="0.25">
      <c r="A198" s="263"/>
      <c r="B198" s="266"/>
      <c r="C198" s="269"/>
      <c r="D198" s="269"/>
      <c r="E198" s="272"/>
      <c r="F198" s="275"/>
      <c r="G198" s="278"/>
      <c r="H198" s="56" t="s">
        <v>23</v>
      </c>
      <c r="I198" s="63" t="s">
        <v>23</v>
      </c>
      <c r="J198" s="63" t="s">
        <v>23</v>
      </c>
      <c r="K198" s="64">
        <v>1871.53</v>
      </c>
      <c r="L198" s="65"/>
    </row>
    <row r="199" spans="1:12" ht="16.5" customHeight="1" x14ac:dyDescent="0.25">
      <c r="A199" s="263"/>
      <c r="B199" s="266"/>
      <c r="C199" s="269"/>
      <c r="D199" s="269"/>
      <c r="E199" s="272"/>
      <c r="F199" s="275"/>
      <c r="G199" s="278" t="s">
        <v>53</v>
      </c>
      <c r="H199" s="250" t="s">
        <v>103</v>
      </c>
      <c r="I199" s="250"/>
      <c r="J199" s="250"/>
      <c r="K199" s="251"/>
      <c r="L199" s="65"/>
    </row>
    <row r="200" spans="1:12" ht="16.5" customHeight="1" x14ac:dyDescent="0.25">
      <c r="A200" s="263"/>
      <c r="B200" s="266"/>
      <c r="C200" s="269"/>
      <c r="D200" s="269"/>
      <c r="E200" s="272"/>
      <c r="F200" s="275"/>
      <c r="G200" s="278"/>
      <c r="H200" s="56" t="s">
        <v>23</v>
      </c>
      <c r="I200" s="63" t="s">
        <v>23</v>
      </c>
      <c r="J200" s="63" t="s">
        <v>23</v>
      </c>
      <c r="K200" s="64">
        <v>2885.84</v>
      </c>
      <c r="L200" s="65"/>
    </row>
    <row r="201" spans="1:12" ht="16.5" customHeight="1" x14ac:dyDescent="0.25">
      <c r="A201" s="263"/>
      <c r="B201" s="266"/>
      <c r="C201" s="269"/>
      <c r="D201" s="269"/>
      <c r="E201" s="272"/>
      <c r="F201" s="275"/>
      <c r="G201" s="278"/>
      <c r="H201" s="250" t="s">
        <v>104</v>
      </c>
      <c r="I201" s="250"/>
      <c r="J201" s="250"/>
      <c r="K201" s="251"/>
      <c r="L201" s="65"/>
    </row>
    <row r="202" spans="1:12" ht="16.5" customHeight="1" x14ac:dyDescent="0.25">
      <c r="A202" s="263"/>
      <c r="B202" s="266"/>
      <c r="C202" s="269"/>
      <c r="D202" s="269"/>
      <c r="E202" s="272"/>
      <c r="F202" s="275"/>
      <c r="G202" s="278"/>
      <c r="H202" s="56" t="s">
        <v>23</v>
      </c>
      <c r="I202" s="63" t="s">
        <v>23</v>
      </c>
      <c r="J202" s="63" t="s">
        <v>23</v>
      </c>
      <c r="K202" s="64">
        <v>3071.53</v>
      </c>
      <c r="L202" s="65"/>
    </row>
    <row r="203" spans="1:12" ht="16.5" customHeight="1" x14ac:dyDescent="0.25">
      <c r="A203" s="263"/>
      <c r="B203" s="266"/>
      <c r="C203" s="269"/>
      <c r="D203" s="269"/>
      <c r="E203" s="272"/>
      <c r="F203" s="275"/>
      <c r="G203" s="278" t="s">
        <v>54</v>
      </c>
      <c r="H203" s="250" t="s">
        <v>103</v>
      </c>
      <c r="I203" s="250"/>
      <c r="J203" s="250"/>
      <c r="K203" s="251"/>
      <c r="L203" s="65"/>
    </row>
    <row r="204" spans="1:12" ht="16.5" customHeight="1" x14ac:dyDescent="0.25">
      <c r="A204" s="263"/>
      <c r="B204" s="266"/>
      <c r="C204" s="269"/>
      <c r="D204" s="269"/>
      <c r="E204" s="272"/>
      <c r="F204" s="275"/>
      <c r="G204" s="278"/>
      <c r="H204" s="56" t="s">
        <v>23</v>
      </c>
      <c r="I204" s="63" t="s">
        <v>23</v>
      </c>
      <c r="J204" s="63" t="s">
        <v>23</v>
      </c>
      <c r="K204" s="64">
        <v>2885.84</v>
      </c>
      <c r="L204" s="65"/>
    </row>
    <row r="205" spans="1:12" ht="16.5" customHeight="1" x14ac:dyDescent="0.25">
      <c r="A205" s="263"/>
      <c r="B205" s="266"/>
      <c r="C205" s="269"/>
      <c r="D205" s="269"/>
      <c r="E205" s="272"/>
      <c r="F205" s="275"/>
      <c r="G205" s="278"/>
      <c r="H205" s="250" t="s">
        <v>104</v>
      </c>
      <c r="I205" s="250"/>
      <c r="J205" s="250"/>
      <c r="K205" s="251"/>
      <c r="L205" s="65"/>
    </row>
    <row r="206" spans="1:12" ht="16.5" customHeight="1" x14ac:dyDescent="0.25">
      <c r="A206" s="263"/>
      <c r="B206" s="266"/>
      <c r="C206" s="269"/>
      <c r="D206" s="269"/>
      <c r="E206" s="272"/>
      <c r="F206" s="275"/>
      <c r="G206" s="278"/>
      <c r="H206" s="56" t="s">
        <v>23</v>
      </c>
      <c r="I206" s="63" t="s">
        <v>23</v>
      </c>
      <c r="J206" s="63" t="s">
        <v>23</v>
      </c>
      <c r="K206" s="64">
        <v>3071.53</v>
      </c>
      <c r="L206" s="65"/>
    </row>
    <row r="207" spans="1:12" ht="16.5" customHeight="1" x14ac:dyDescent="0.25">
      <c r="A207" s="263"/>
      <c r="B207" s="266"/>
      <c r="C207" s="269"/>
      <c r="D207" s="269"/>
      <c r="E207" s="272"/>
      <c r="F207" s="275"/>
      <c r="G207" s="278" t="s">
        <v>55</v>
      </c>
      <c r="H207" s="250" t="s">
        <v>103</v>
      </c>
      <c r="I207" s="250"/>
      <c r="J207" s="250"/>
      <c r="K207" s="251"/>
      <c r="L207" s="65"/>
    </row>
    <row r="208" spans="1:12" ht="16.5" customHeight="1" x14ac:dyDescent="0.25">
      <c r="A208" s="263"/>
      <c r="B208" s="266"/>
      <c r="C208" s="269"/>
      <c r="D208" s="269"/>
      <c r="E208" s="272"/>
      <c r="F208" s="275"/>
      <c r="G208" s="278"/>
      <c r="H208" s="56" t="s">
        <v>23</v>
      </c>
      <c r="I208" s="63" t="s">
        <v>23</v>
      </c>
      <c r="J208" s="63" t="s">
        <v>23</v>
      </c>
      <c r="K208" s="64">
        <v>2885.84</v>
      </c>
      <c r="L208" s="65"/>
    </row>
    <row r="209" spans="1:15" ht="16.5" customHeight="1" x14ac:dyDescent="0.25">
      <c r="A209" s="263"/>
      <c r="B209" s="266"/>
      <c r="C209" s="269"/>
      <c r="D209" s="269"/>
      <c r="E209" s="272"/>
      <c r="F209" s="275"/>
      <c r="G209" s="278"/>
      <c r="H209" s="250" t="s">
        <v>104</v>
      </c>
      <c r="I209" s="250"/>
      <c r="J209" s="250"/>
      <c r="K209" s="251"/>
      <c r="L209" s="65"/>
    </row>
    <row r="210" spans="1:15" ht="16.5" customHeight="1" thickBot="1" x14ac:dyDescent="0.3">
      <c r="A210" s="264"/>
      <c r="B210" s="267"/>
      <c r="C210" s="270"/>
      <c r="D210" s="270"/>
      <c r="E210" s="273"/>
      <c r="F210" s="276"/>
      <c r="G210" s="323"/>
      <c r="H210" s="72" t="s">
        <v>23</v>
      </c>
      <c r="I210" s="73" t="s">
        <v>23</v>
      </c>
      <c r="J210" s="73" t="s">
        <v>23</v>
      </c>
      <c r="K210" s="74">
        <v>3071.53</v>
      </c>
      <c r="L210" s="65"/>
    </row>
    <row r="211" spans="1:15" s="17" customFormat="1" ht="16.5" customHeight="1" x14ac:dyDescent="0.25">
      <c r="A211" s="199" t="s">
        <v>56</v>
      </c>
      <c r="B211" s="202" t="s">
        <v>120</v>
      </c>
      <c r="C211" s="205" t="s">
        <v>121</v>
      </c>
      <c r="D211" s="205">
        <v>44562</v>
      </c>
      <c r="E211" s="208" t="s">
        <v>121</v>
      </c>
      <c r="F211" s="211" t="s">
        <v>122</v>
      </c>
      <c r="G211" s="202" t="s">
        <v>57</v>
      </c>
      <c r="H211" s="260" t="s">
        <v>103</v>
      </c>
      <c r="I211" s="260"/>
      <c r="J211" s="260"/>
      <c r="K211" s="261"/>
    </row>
    <row r="212" spans="1:15" s="17" customFormat="1" ht="16.5" customHeight="1" x14ac:dyDescent="0.25">
      <c r="A212" s="200"/>
      <c r="B212" s="203"/>
      <c r="C212" s="206"/>
      <c r="D212" s="206"/>
      <c r="E212" s="209"/>
      <c r="F212" s="212"/>
      <c r="G212" s="203"/>
      <c r="H212" s="75" t="s">
        <v>12</v>
      </c>
      <c r="I212" s="54">
        <v>794057.73</v>
      </c>
      <c r="J212" s="54">
        <v>82.17</v>
      </c>
      <c r="K212" s="55">
        <v>1487.24</v>
      </c>
      <c r="L212" s="76"/>
      <c r="M212" s="76"/>
      <c r="N212" s="76"/>
    </row>
    <row r="213" spans="1:15" s="17" customFormat="1" ht="16.5" customHeight="1" x14ac:dyDescent="0.25">
      <c r="A213" s="200"/>
      <c r="B213" s="203"/>
      <c r="C213" s="206"/>
      <c r="D213" s="206"/>
      <c r="E213" s="209"/>
      <c r="F213" s="212"/>
      <c r="G213" s="203"/>
      <c r="H213" s="75" t="s">
        <v>13</v>
      </c>
      <c r="I213" s="54">
        <v>946152.66</v>
      </c>
      <c r="J213" s="54">
        <v>123.2</v>
      </c>
      <c r="K213" s="55">
        <v>1812.91</v>
      </c>
      <c r="L213" s="76"/>
      <c r="M213" s="76"/>
      <c r="N213" s="76"/>
    </row>
    <row r="214" spans="1:15" s="17" customFormat="1" ht="16.5" customHeight="1" x14ac:dyDescent="0.25">
      <c r="A214" s="200"/>
      <c r="B214" s="203"/>
      <c r="C214" s="206"/>
      <c r="D214" s="206"/>
      <c r="E214" s="209"/>
      <c r="F214" s="212"/>
      <c r="G214" s="203"/>
      <c r="H214" s="75" t="s">
        <v>14</v>
      </c>
      <c r="I214" s="54">
        <v>842450.27</v>
      </c>
      <c r="J214" s="54">
        <v>229.02</v>
      </c>
      <c r="K214" s="55">
        <v>2035.0180175490889</v>
      </c>
      <c r="L214" s="76"/>
      <c r="M214" s="76"/>
      <c r="N214" s="76"/>
    </row>
    <row r="215" spans="1:15" s="17" customFormat="1" ht="16.5" customHeight="1" x14ac:dyDescent="0.25">
      <c r="A215" s="200"/>
      <c r="B215" s="203"/>
      <c r="C215" s="206"/>
      <c r="D215" s="206"/>
      <c r="E215" s="209"/>
      <c r="F215" s="212"/>
      <c r="G215" s="203"/>
      <c r="H215" s="75" t="s">
        <v>15</v>
      </c>
      <c r="I215" s="54">
        <v>1040661.08</v>
      </c>
      <c r="J215" s="54">
        <v>602.51</v>
      </c>
      <c r="K215" s="55">
        <v>3704.75</v>
      </c>
      <c r="L215" s="76"/>
      <c r="M215" s="76"/>
      <c r="N215" s="76"/>
    </row>
    <row r="216" spans="1:15" s="17" customFormat="1" ht="16.5" customHeight="1" x14ac:dyDescent="0.25">
      <c r="A216" s="200"/>
      <c r="B216" s="203"/>
      <c r="C216" s="206"/>
      <c r="D216" s="206"/>
      <c r="E216" s="209"/>
      <c r="F216" s="212"/>
      <c r="G216" s="203"/>
      <c r="H216" s="250" t="s">
        <v>104</v>
      </c>
      <c r="I216" s="250"/>
      <c r="J216" s="250"/>
      <c r="K216" s="251"/>
      <c r="L216" s="76"/>
      <c r="M216" s="76"/>
      <c r="N216" s="76"/>
    </row>
    <row r="217" spans="1:15" s="17" customFormat="1" ht="16.5" customHeight="1" x14ac:dyDescent="0.25">
      <c r="A217" s="200"/>
      <c r="B217" s="203"/>
      <c r="C217" s="206"/>
      <c r="D217" s="206"/>
      <c r="E217" s="209"/>
      <c r="F217" s="212"/>
      <c r="G217" s="203"/>
      <c r="H217" s="75" t="s">
        <v>12</v>
      </c>
      <c r="I217" s="54">
        <v>832172.5</v>
      </c>
      <c r="J217" s="54">
        <v>86.11</v>
      </c>
      <c r="K217" s="55">
        <v>1558.63</v>
      </c>
      <c r="L217" s="76"/>
      <c r="M217" s="76"/>
      <c r="N217" s="76"/>
      <c r="O217" s="16"/>
    </row>
    <row r="218" spans="1:15" s="17" customFormat="1" ht="16.5" customHeight="1" x14ac:dyDescent="0.25">
      <c r="A218" s="200"/>
      <c r="B218" s="203"/>
      <c r="C218" s="206"/>
      <c r="D218" s="206"/>
      <c r="E218" s="209"/>
      <c r="F218" s="212"/>
      <c r="G218" s="203"/>
      <c r="H218" s="75" t="s">
        <v>13</v>
      </c>
      <c r="I218" s="54">
        <v>991567.99</v>
      </c>
      <c r="J218" s="54">
        <v>129.11000000000001</v>
      </c>
      <c r="K218" s="55">
        <v>1900.26</v>
      </c>
      <c r="L218" s="76"/>
      <c r="M218" s="76"/>
      <c r="N218" s="76"/>
      <c r="O218" s="16"/>
    </row>
    <row r="219" spans="1:15" s="17" customFormat="1" ht="16.5" customHeight="1" x14ac:dyDescent="0.25">
      <c r="A219" s="200"/>
      <c r="B219" s="203"/>
      <c r="C219" s="206"/>
      <c r="D219" s="206"/>
      <c r="E219" s="209"/>
      <c r="F219" s="212"/>
      <c r="G219" s="203"/>
      <c r="H219" s="75" t="s">
        <v>14</v>
      </c>
      <c r="I219" s="54">
        <v>1014494.33</v>
      </c>
      <c r="J219" s="54">
        <v>240.01</v>
      </c>
      <c r="K219" s="55">
        <v>2132.6999999999998</v>
      </c>
      <c r="L219" s="76"/>
      <c r="M219" s="76"/>
      <c r="N219" s="76"/>
      <c r="O219" s="16"/>
    </row>
    <row r="220" spans="1:15" s="17" customFormat="1" ht="16.5" customHeight="1" x14ac:dyDescent="0.25">
      <c r="A220" s="200"/>
      <c r="B220" s="203"/>
      <c r="C220" s="206"/>
      <c r="D220" s="206"/>
      <c r="E220" s="209"/>
      <c r="F220" s="212"/>
      <c r="G220" s="203"/>
      <c r="H220" s="75" t="s">
        <v>15</v>
      </c>
      <c r="I220" s="54">
        <v>1090612.81</v>
      </c>
      <c r="J220" s="54">
        <v>631.42999999999995</v>
      </c>
      <c r="K220" s="55">
        <v>3704.75</v>
      </c>
      <c r="L220" s="76"/>
      <c r="M220" s="76"/>
      <c r="N220" s="76"/>
      <c r="O220" s="16"/>
    </row>
    <row r="221" spans="1:15" s="17" customFormat="1" ht="16.5" customHeight="1" x14ac:dyDescent="0.25">
      <c r="A221" s="200"/>
      <c r="B221" s="203"/>
      <c r="C221" s="206"/>
      <c r="D221" s="206"/>
      <c r="E221" s="209"/>
      <c r="F221" s="212"/>
      <c r="G221" s="258" t="s">
        <v>58</v>
      </c>
      <c r="H221" s="258"/>
      <c r="I221" s="258"/>
      <c r="J221" s="258"/>
      <c r="K221" s="259"/>
    </row>
    <row r="222" spans="1:15" s="17" customFormat="1" ht="16.5" customHeight="1" x14ac:dyDescent="0.25">
      <c r="A222" s="200"/>
      <c r="B222" s="203"/>
      <c r="C222" s="206"/>
      <c r="D222" s="206"/>
      <c r="E222" s="209"/>
      <c r="F222" s="212"/>
      <c r="G222" s="258" t="s">
        <v>59</v>
      </c>
      <c r="H222" s="258"/>
      <c r="I222" s="258"/>
      <c r="J222" s="258"/>
      <c r="K222" s="259"/>
    </row>
    <row r="223" spans="1:15" s="17" customFormat="1" ht="16.5" customHeight="1" x14ac:dyDescent="0.25">
      <c r="A223" s="200"/>
      <c r="B223" s="203"/>
      <c r="C223" s="206"/>
      <c r="D223" s="206"/>
      <c r="E223" s="209"/>
      <c r="F223" s="212"/>
      <c r="G223" s="258" t="s">
        <v>60</v>
      </c>
      <c r="H223" s="250" t="s">
        <v>103</v>
      </c>
      <c r="I223" s="250"/>
      <c r="J223" s="250"/>
      <c r="K223" s="251"/>
    </row>
    <row r="224" spans="1:15" s="17" customFormat="1" ht="16.5" customHeight="1" x14ac:dyDescent="0.25">
      <c r="A224" s="200"/>
      <c r="B224" s="203"/>
      <c r="C224" s="206"/>
      <c r="D224" s="206"/>
      <c r="E224" s="209"/>
      <c r="F224" s="212"/>
      <c r="G224" s="258"/>
      <c r="H224" s="78"/>
      <c r="I224" s="78" t="s">
        <v>23</v>
      </c>
      <c r="J224" s="78" t="s">
        <v>23</v>
      </c>
      <c r="K224" s="79">
        <v>1589.38</v>
      </c>
      <c r="L224" s="77"/>
    </row>
    <row r="225" spans="1:12" s="17" customFormat="1" ht="16.5" customHeight="1" x14ac:dyDescent="0.25">
      <c r="A225" s="200"/>
      <c r="B225" s="203"/>
      <c r="C225" s="206"/>
      <c r="D225" s="206"/>
      <c r="E225" s="209"/>
      <c r="F225" s="212"/>
      <c r="G225" s="258"/>
      <c r="H225" s="250" t="s">
        <v>104</v>
      </c>
      <c r="I225" s="250"/>
      <c r="J225" s="250"/>
      <c r="K225" s="251"/>
      <c r="L225" s="77"/>
    </row>
    <row r="226" spans="1:12" s="17" customFormat="1" ht="16.5" customHeight="1" x14ac:dyDescent="0.25">
      <c r="A226" s="200"/>
      <c r="B226" s="203"/>
      <c r="C226" s="206"/>
      <c r="D226" s="206"/>
      <c r="E226" s="209"/>
      <c r="F226" s="212"/>
      <c r="G226" s="258"/>
      <c r="H226" s="78"/>
      <c r="I226" s="78" t="s">
        <v>23</v>
      </c>
      <c r="J226" s="78" t="s">
        <v>23</v>
      </c>
      <c r="K226" s="79">
        <v>1510.49</v>
      </c>
      <c r="L226" s="77"/>
    </row>
    <row r="227" spans="1:12" s="17" customFormat="1" ht="16.5" customHeight="1" x14ac:dyDescent="0.25">
      <c r="A227" s="200"/>
      <c r="B227" s="203"/>
      <c r="C227" s="206"/>
      <c r="D227" s="206"/>
      <c r="E227" s="209"/>
      <c r="F227" s="212"/>
      <c r="G227" s="258" t="s">
        <v>61</v>
      </c>
      <c r="H227" s="250" t="s">
        <v>103</v>
      </c>
      <c r="I227" s="250"/>
      <c r="J227" s="250"/>
      <c r="K227" s="251"/>
      <c r="L227" s="77"/>
    </row>
    <row r="228" spans="1:12" s="17" customFormat="1" ht="16.5" customHeight="1" x14ac:dyDescent="0.25">
      <c r="A228" s="200"/>
      <c r="B228" s="203"/>
      <c r="C228" s="206"/>
      <c r="D228" s="206"/>
      <c r="E228" s="209"/>
      <c r="F228" s="212"/>
      <c r="G228" s="258"/>
      <c r="H228" s="78"/>
      <c r="I228" s="78" t="s">
        <v>23</v>
      </c>
      <c r="J228" s="78" t="s">
        <v>23</v>
      </c>
      <c r="K228" s="80">
        <v>868.37</v>
      </c>
      <c r="L228" s="77"/>
    </row>
    <row r="229" spans="1:12" s="17" customFormat="1" ht="16.5" customHeight="1" x14ac:dyDescent="0.25">
      <c r="A229" s="200"/>
      <c r="B229" s="203"/>
      <c r="C229" s="206"/>
      <c r="D229" s="206"/>
      <c r="E229" s="209"/>
      <c r="F229" s="212"/>
      <c r="G229" s="258"/>
      <c r="H229" s="250" t="s">
        <v>104</v>
      </c>
      <c r="I229" s="250"/>
      <c r="J229" s="250"/>
      <c r="K229" s="251"/>
      <c r="L229" s="77"/>
    </row>
    <row r="230" spans="1:12" s="17" customFormat="1" ht="16.5" customHeight="1" x14ac:dyDescent="0.25">
      <c r="A230" s="200"/>
      <c r="B230" s="203"/>
      <c r="C230" s="206"/>
      <c r="D230" s="206"/>
      <c r="E230" s="209"/>
      <c r="F230" s="212"/>
      <c r="G230" s="258"/>
      <c r="H230" s="78"/>
      <c r="I230" s="78" t="s">
        <v>23</v>
      </c>
      <c r="J230" s="78" t="s">
        <v>23</v>
      </c>
      <c r="K230" s="79">
        <v>868.37</v>
      </c>
      <c r="L230" s="77"/>
    </row>
    <row r="231" spans="1:12" s="17" customFormat="1" ht="16.5" customHeight="1" x14ac:dyDescent="0.25">
      <c r="A231" s="200"/>
      <c r="B231" s="203"/>
      <c r="C231" s="206"/>
      <c r="D231" s="206"/>
      <c r="E231" s="209"/>
      <c r="F231" s="212"/>
      <c r="G231" s="258" t="s">
        <v>62</v>
      </c>
      <c r="H231" s="250" t="s">
        <v>103</v>
      </c>
      <c r="I231" s="250"/>
      <c r="J231" s="250"/>
      <c r="K231" s="251"/>
      <c r="L231" s="77"/>
    </row>
    <row r="232" spans="1:12" s="17" customFormat="1" ht="16.5" customHeight="1" x14ac:dyDescent="0.25">
      <c r="A232" s="200"/>
      <c r="B232" s="203"/>
      <c r="C232" s="206"/>
      <c r="D232" s="206"/>
      <c r="E232" s="209"/>
      <c r="F232" s="212"/>
      <c r="G232" s="258"/>
      <c r="H232" s="78"/>
      <c r="I232" s="78" t="s">
        <v>23</v>
      </c>
      <c r="J232" s="78" t="s">
        <v>23</v>
      </c>
      <c r="K232" s="80">
        <v>868.37</v>
      </c>
      <c r="L232" s="77"/>
    </row>
    <row r="233" spans="1:12" s="17" customFormat="1" ht="16.5" customHeight="1" x14ac:dyDescent="0.25">
      <c r="A233" s="200"/>
      <c r="B233" s="203"/>
      <c r="C233" s="206"/>
      <c r="D233" s="206"/>
      <c r="E233" s="209"/>
      <c r="F233" s="212"/>
      <c r="G233" s="258"/>
      <c r="H233" s="250" t="s">
        <v>104</v>
      </c>
      <c r="I233" s="250"/>
      <c r="J233" s="250"/>
      <c r="K233" s="251"/>
      <c r="L233" s="77"/>
    </row>
    <row r="234" spans="1:12" s="17" customFormat="1" ht="16.5" customHeight="1" x14ac:dyDescent="0.25">
      <c r="A234" s="200"/>
      <c r="B234" s="203"/>
      <c r="C234" s="206"/>
      <c r="D234" s="206"/>
      <c r="E234" s="209"/>
      <c r="F234" s="212"/>
      <c r="G234" s="258"/>
      <c r="H234" s="78"/>
      <c r="I234" s="78" t="s">
        <v>23</v>
      </c>
      <c r="J234" s="78" t="s">
        <v>23</v>
      </c>
      <c r="K234" s="79">
        <v>868.37</v>
      </c>
      <c r="L234" s="77"/>
    </row>
    <row r="235" spans="1:12" s="17" customFormat="1" ht="16.5" customHeight="1" x14ac:dyDescent="0.25">
      <c r="A235" s="200"/>
      <c r="B235" s="203"/>
      <c r="C235" s="206"/>
      <c r="D235" s="206"/>
      <c r="E235" s="209"/>
      <c r="F235" s="212"/>
      <c r="G235" s="258" t="s">
        <v>19</v>
      </c>
      <c r="H235" s="258"/>
      <c r="I235" s="258"/>
      <c r="J235" s="258"/>
      <c r="K235" s="259"/>
      <c r="L235" s="77"/>
    </row>
    <row r="236" spans="1:12" s="17" customFormat="1" ht="16.5" customHeight="1" x14ac:dyDescent="0.25">
      <c r="A236" s="200"/>
      <c r="B236" s="203"/>
      <c r="C236" s="206"/>
      <c r="D236" s="206"/>
      <c r="E236" s="209"/>
      <c r="F236" s="212"/>
      <c r="G236" s="258" t="s">
        <v>63</v>
      </c>
      <c r="H236" s="250" t="s">
        <v>103</v>
      </c>
      <c r="I236" s="250"/>
      <c r="J236" s="250"/>
      <c r="K236" s="251"/>
      <c r="L236" s="77"/>
    </row>
    <row r="237" spans="1:12" s="17" customFormat="1" ht="16.5" customHeight="1" x14ac:dyDescent="0.25">
      <c r="A237" s="200"/>
      <c r="B237" s="203"/>
      <c r="C237" s="206"/>
      <c r="D237" s="206"/>
      <c r="E237" s="209"/>
      <c r="F237" s="212"/>
      <c r="G237" s="258"/>
      <c r="H237" s="81"/>
      <c r="I237" s="78" t="s">
        <v>23</v>
      </c>
      <c r="J237" s="78" t="s">
        <v>23</v>
      </c>
      <c r="K237" s="82">
        <v>868.37</v>
      </c>
      <c r="L237" s="77"/>
    </row>
    <row r="238" spans="1:12" s="17" customFormat="1" ht="16.5" customHeight="1" x14ac:dyDescent="0.25">
      <c r="A238" s="200"/>
      <c r="B238" s="203"/>
      <c r="C238" s="206"/>
      <c r="D238" s="206"/>
      <c r="E238" s="209"/>
      <c r="F238" s="212"/>
      <c r="G238" s="258"/>
      <c r="H238" s="250" t="s">
        <v>104</v>
      </c>
      <c r="I238" s="250"/>
      <c r="J238" s="250"/>
      <c r="K238" s="251"/>
      <c r="L238" s="77"/>
    </row>
    <row r="239" spans="1:12" s="17" customFormat="1" ht="16.5" customHeight="1" x14ac:dyDescent="0.25">
      <c r="A239" s="200"/>
      <c r="B239" s="203"/>
      <c r="C239" s="206"/>
      <c r="D239" s="206"/>
      <c r="E239" s="209"/>
      <c r="F239" s="212"/>
      <c r="G239" s="258"/>
      <c r="H239" s="81"/>
      <c r="I239" s="78" t="s">
        <v>23</v>
      </c>
      <c r="J239" s="78" t="s">
        <v>23</v>
      </c>
      <c r="K239" s="82">
        <v>868.37</v>
      </c>
      <c r="L239" s="77"/>
    </row>
    <row r="240" spans="1:12" s="17" customFormat="1" ht="16.5" customHeight="1" x14ac:dyDescent="0.25">
      <c r="A240" s="200"/>
      <c r="B240" s="203"/>
      <c r="C240" s="206"/>
      <c r="D240" s="206"/>
      <c r="E240" s="209"/>
      <c r="F240" s="212"/>
      <c r="G240" s="258" t="s">
        <v>64</v>
      </c>
      <c r="H240" s="250" t="s">
        <v>103</v>
      </c>
      <c r="I240" s="250"/>
      <c r="J240" s="250"/>
      <c r="K240" s="251"/>
      <c r="L240" s="77"/>
    </row>
    <row r="241" spans="1:14" s="17" customFormat="1" ht="16.5" customHeight="1" x14ac:dyDescent="0.25">
      <c r="A241" s="200"/>
      <c r="B241" s="203"/>
      <c r="C241" s="206"/>
      <c r="D241" s="206"/>
      <c r="E241" s="209"/>
      <c r="F241" s="212"/>
      <c r="G241" s="258"/>
      <c r="H241" s="81"/>
      <c r="I241" s="78" t="s">
        <v>23</v>
      </c>
      <c r="J241" s="78" t="s">
        <v>23</v>
      </c>
      <c r="K241" s="82">
        <v>1589.38</v>
      </c>
      <c r="L241" s="77"/>
    </row>
    <row r="242" spans="1:14" s="17" customFormat="1" ht="16.5" customHeight="1" x14ac:dyDescent="0.25">
      <c r="A242" s="200"/>
      <c r="B242" s="203"/>
      <c r="C242" s="206"/>
      <c r="D242" s="206"/>
      <c r="E242" s="209"/>
      <c r="F242" s="212"/>
      <c r="G242" s="258"/>
      <c r="H242" s="250" t="s">
        <v>104</v>
      </c>
      <c r="I242" s="250"/>
      <c r="J242" s="250"/>
      <c r="K242" s="251"/>
      <c r="L242" s="77"/>
    </row>
    <row r="243" spans="1:14" s="17" customFormat="1" ht="16.5" customHeight="1" x14ac:dyDescent="0.25">
      <c r="A243" s="200"/>
      <c r="B243" s="203"/>
      <c r="C243" s="206"/>
      <c r="D243" s="206"/>
      <c r="E243" s="209"/>
      <c r="F243" s="212"/>
      <c r="G243" s="258"/>
      <c r="H243" s="81"/>
      <c r="I243" s="78" t="s">
        <v>23</v>
      </c>
      <c r="J243" s="78" t="s">
        <v>23</v>
      </c>
      <c r="K243" s="82">
        <v>1510.49</v>
      </c>
      <c r="L243" s="77"/>
    </row>
    <row r="244" spans="1:14" s="17" customFormat="1" ht="16.5" customHeight="1" x14ac:dyDescent="0.25">
      <c r="A244" s="200"/>
      <c r="B244" s="203"/>
      <c r="C244" s="206"/>
      <c r="D244" s="206"/>
      <c r="E244" s="209"/>
      <c r="F244" s="212"/>
      <c r="G244" s="252" t="s">
        <v>65</v>
      </c>
      <c r="H244" s="250" t="s">
        <v>103</v>
      </c>
      <c r="I244" s="250"/>
      <c r="J244" s="250"/>
      <c r="K244" s="251"/>
      <c r="L244" s="77"/>
    </row>
    <row r="245" spans="1:14" s="17" customFormat="1" ht="16.5" customHeight="1" x14ac:dyDescent="0.25">
      <c r="A245" s="200"/>
      <c r="B245" s="203"/>
      <c r="C245" s="206"/>
      <c r="D245" s="206"/>
      <c r="E245" s="209"/>
      <c r="F245" s="212"/>
      <c r="G245" s="252"/>
      <c r="H245" s="81"/>
      <c r="I245" s="78" t="s">
        <v>23</v>
      </c>
      <c r="J245" s="78" t="s">
        <v>23</v>
      </c>
      <c r="K245" s="82">
        <v>1589.38</v>
      </c>
      <c r="L245" s="77"/>
    </row>
    <row r="246" spans="1:14" s="17" customFormat="1" ht="16.5" customHeight="1" x14ac:dyDescent="0.25">
      <c r="A246" s="200"/>
      <c r="B246" s="203"/>
      <c r="C246" s="206"/>
      <c r="D246" s="206"/>
      <c r="E246" s="209"/>
      <c r="F246" s="212"/>
      <c r="G246" s="252"/>
      <c r="H246" s="250" t="s">
        <v>104</v>
      </c>
      <c r="I246" s="250"/>
      <c r="J246" s="250"/>
      <c r="K246" s="251"/>
      <c r="L246" s="77"/>
    </row>
    <row r="247" spans="1:14" s="17" customFormat="1" ht="16.5" customHeight="1" x14ac:dyDescent="0.25">
      <c r="A247" s="200"/>
      <c r="B247" s="203"/>
      <c r="C247" s="206"/>
      <c r="D247" s="206"/>
      <c r="E247" s="209"/>
      <c r="F247" s="212"/>
      <c r="G247" s="252"/>
      <c r="H247" s="81"/>
      <c r="I247" s="78" t="s">
        <v>23</v>
      </c>
      <c r="J247" s="78" t="s">
        <v>23</v>
      </c>
      <c r="K247" s="82">
        <v>1510.49</v>
      </c>
      <c r="L247" s="77"/>
    </row>
    <row r="248" spans="1:14" s="17" customFormat="1" ht="16.5" customHeight="1" x14ac:dyDescent="0.25">
      <c r="A248" s="200"/>
      <c r="B248" s="203"/>
      <c r="C248" s="206"/>
      <c r="D248" s="206"/>
      <c r="E248" s="209"/>
      <c r="F248" s="212"/>
      <c r="G248" s="253" t="s">
        <v>66</v>
      </c>
      <c r="H248" s="250" t="s">
        <v>103</v>
      </c>
      <c r="I248" s="250"/>
      <c r="J248" s="250"/>
      <c r="K248" s="251"/>
      <c r="L248" s="77"/>
    </row>
    <row r="249" spans="1:14" s="17" customFormat="1" ht="16.5" customHeight="1" x14ac:dyDescent="0.25">
      <c r="A249" s="200"/>
      <c r="B249" s="203"/>
      <c r="C249" s="206"/>
      <c r="D249" s="206"/>
      <c r="E249" s="209"/>
      <c r="F249" s="212"/>
      <c r="G249" s="253"/>
      <c r="H249" s="81"/>
      <c r="I249" s="78" t="s">
        <v>23</v>
      </c>
      <c r="J249" s="78" t="s">
        <v>23</v>
      </c>
      <c r="K249" s="82">
        <v>1589.38</v>
      </c>
      <c r="L249" s="77"/>
    </row>
    <row r="250" spans="1:14" s="17" customFormat="1" ht="16.5" customHeight="1" x14ac:dyDescent="0.25">
      <c r="A250" s="200"/>
      <c r="B250" s="203"/>
      <c r="C250" s="206"/>
      <c r="D250" s="206"/>
      <c r="E250" s="209"/>
      <c r="F250" s="212"/>
      <c r="G250" s="253"/>
      <c r="H250" s="250" t="s">
        <v>104</v>
      </c>
      <c r="I250" s="250"/>
      <c r="J250" s="250"/>
      <c r="K250" s="251"/>
      <c r="L250" s="77"/>
    </row>
    <row r="251" spans="1:14" s="17" customFormat="1" ht="16.5" customHeight="1" thickBot="1" x14ac:dyDescent="0.3">
      <c r="A251" s="201"/>
      <c r="B251" s="204"/>
      <c r="C251" s="207"/>
      <c r="D251" s="207"/>
      <c r="E251" s="210"/>
      <c r="F251" s="213"/>
      <c r="G251" s="254"/>
      <c r="H251" s="83"/>
      <c r="I251" s="84" t="s">
        <v>23</v>
      </c>
      <c r="J251" s="84" t="s">
        <v>23</v>
      </c>
      <c r="K251" s="85">
        <v>1510.49</v>
      </c>
      <c r="L251" s="77"/>
    </row>
    <row r="252" spans="1:14" s="18" customFormat="1" ht="16.5" customHeight="1" x14ac:dyDescent="0.25">
      <c r="A252" s="237" t="s">
        <v>67</v>
      </c>
      <c r="B252" s="239" t="s">
        <v>123</v>
      </c>
      <c r="C252" s="241">
        <v>44558</v>
      </c>
      <c r="D252" s="241">
        <v>44562</v>
      </c>
      <c r="E252" s="241">
        <v>44559</v>
      </c>
      <c r="F252" s="242" t="s">
        <v>124</v>
      </c>
      <c r="G252" s="239" t="s">
        <v>68</v>
      </c>
      <c r="H252" s="86"/>
      <c r="I252" s="255" t="s">
        <v>103</v>
      </c>
      <c r="J252" s="256"/>
      <c r="K252" s="257"/>
    </row>
    <row r="253" spans="1:14" s="19" customFormat="1" ht="16.5" customHeight="1" x14ac:dyDescent="0.25">
      <c r="A253" s="237"/>
      <c r="B253" s="239"/>
      <c r="C253" s="239"/>
      <c r="D253" s="239"/>
      <c r="E253" s="239"/>
      <c r="F253" s="239"/>
      <c r="G253" s="239"/>
      <c r="H253" s="87" t="s">
        <v>11</v>
      </c>
      <c r="I253" s="89"/>
      <c r="J253" s="90"/>
      <c r="K253" s="91"/>
    </row>
    <row r="254" spans="1:14" s="19" customFormat="1" ht="16.5" customHeight="1" x14ac:dyDescent="0.25">
      <c r="A254" s="237"/>
      <c r="B254" s="239"/>
      <c r="C254" s="239"/>
      <c r="D254" s="239"/>
      <c r="E254" s="239"/>
      <c r="F254" s="239"/>
      <c r="G254" s="239"/>
      <c r="H254" s="87" t="s">
        <v>12</v>
      </c>
      <c r="I254" s="92">
        <v>487743.74</v>
      </c>
      <c r="J254" s="92">
        <v>74.040000000000006</v>
      </c>
      <c r="K254" s="93">
        <v>872.08</v>
      </c>
      <c r="L254" s="88"/>
      <c r="M254" s="88"/>
      <c r="N254" s="88"/>
    </row>
    <row r="255" spans="1:14" s="19" customFormat="1" ht="16.5" customHeight="1" x14ac:dyDescent="0.25">
      <c r="A255" s="237"/>
      <c r="B255" s="239"/>
      <c r="C255" s="239"/>
      <c r="D255" s="239"/>
      <c r="E255" s="239"/>
      <c r="F255" s="239"/>
      <c r="G255" s="239"/>
      <c r="H255" s="87" t="s">
        <v>13</v>
      </c>
      <c r="I255" s="92">
        <v>422798.63</v>
      </c>
      <c r="J255" s="92">
        <v>155.91999999999999</v>
      </c>
      <c r="K255" s="93">
        <v>880.73</v>
      </c>
      <c r="L255" s="88"/>
      <c r="M255" s="88"/>
      <c r="N255" s="88"/>
    </row>
    <row r="256" spans="1:14" s="19" customFormat="1" ht="16.5" customHeight="1" x14ac:dyDescent="0.25">
      <c r="A256" s="237"/>
      <c r="B256" s="239"/>
      <c r="C256" s="239"/>
      <c r="D256" s="239"/>
      <c r="E256" s="239"/>
      <c r="F256" s="239"/>
      <c r="G256" s="239"/>
      <c r="H256" s="87" t="s">
        <v>14</v>
      </c>
      <c r="I256" s="92">
        <v>554543.92000000004</v>
      </c>
      <c r="J256" s="92">
        <v>364.24</v>
      </c>
      <c r="K256" s="93">
        <v>1366.84</v>
      </c>
      <c r="L256" s="88"/>
      <c r="M256" s="88"/>
      <c r="N256" s="88"/>
    </row>
    <row r="257" spans="1:14" s="19" customFormat="1" ht="16.5" customHeight="1" x14ac:dyDescent="0.25">
      <c r="A257" s="237"/>
      <c r="B257" s="239"/>
      <c r="C257" s="239"/>
      <c r="D257" s="239"/>
      <c r="E257" s="239"/>
      <c r="F257" s="239"/>
      <c r="G257" s="239"/>
      <c r="H257" s="87" t="s">
        <v>15</v>
      </c>
      <c r="I257" s="92">
        <v>486085.23</v>
      </c>
      <c r="J257" s="92">
        <v>786.4</v>
      </c>
      <c r="K257" s="93">
        <v>2397.54</v>
      </c>
      <c r="L257" s="88"/>
      <c r="M257" s="88"/>
      <c r="N257" s="88"/>
    </row>
    <row r="258" spans="1:14" s="18" customFormat="1" ht="16.5" customHeight="1" x14ac:dyDescent="0.25">
      <c r="A258" s="237"/>
      <c r="B258" s="239"/>
      <c r="C258" s="239"/>
      <c r="D258" s="239"/>
      <c r="E258" s="239"/>
      <c r="F258" s="239"/>
      <c r="G258" s="239"/>
      <c r="H258" s="87"/>
      <c r="I258" s="244" t="s">
        <v>104</v>
      </c>
      <c r="J258" s="245"/>
      <c r="K258" s="246"/>
      <c r="L258" s="88"/>
      <c r="M258" s="88"/>
      <c r="N258" s="88"/>
    </row>
    <row r="259" spans="1:14" s="19" customFormat="1" ht="16.5" customHeight="1" x14ac:dyDescent="0.25">
      <c r="A259" s="237"/>
      <c r="B259" s="239"/>
      <c r="C259" s="239"/>
      <c r="D259" s="239"/>
      <c r="E259" s="239"/>
      <c r="F259" s="239"/>
      <c r="G259" s="239"/>
      <c r="H259" s="87" t="s">
        <v>11</v>
      </c>
      <c r="I259" s="89"/>
      <c r="J259" s="90"/>
      <c r="K259" s="91"/>
      <c r="L259" s="88"/>
      <c r="M259" s="88"/>
      <c r="N259" s="88"/>
    </row>
    <row r="260" spans="1:14" s="19" customFormat="1" ht="16.5" customHeight="1" x14ac:dyDescent="0.25">
      <c r="A260" s="237"/>
      <c r="B260" s="239"/>
      <c r="C260" s="239"/>
      <c r="D260" s="239"/>
      <c r="E260" s="239"/>
      <c r="F260" s="239"/>
      <c r="G260" s="239"/>
      <c r="H260" s="87" t="s">
        <v>12</v>
      </c>
      <c r="I260" s="92">
        <v>536065.06000000006</v>
      </c>
      <c r="J260" s="92">
        <v>75</v>
      </c>
      <c r="K260" s="93">
        <v>958.53</v>
      </c>
      <c r="L260" s="88"/>
      <c r="M260" s="88"/>
      <c r="N260" s="88"/>
    </row>
    <row r="261" spans="1:14" s="19" customFormat="1" ht="16.5" customHeight="1" x14ac:dyDescent="0.25">
      <c r="A261" s="237"/>
      <c r="B261" s="239"/>
      <c r="C261" s="239"/>
      <c r="D261" s="239"/>
      <c r="E261" s="239"/>
      <c r="F261" s="239"/>
      <c r="G261" s="239"/>
      <c r="H261" s="87" t="s">
        <v>13</v>
      </c>
      <c r="I261" s="92">
        <v>463856.31</v>
      </c>
      <c r="J261" s="92">
        <v>158.02000000000001</v>
      </c>
      <c r="K261" s="93">
        <v>968.3</v>
      </c>
      <c r="L261" s="88"/>
      <c r="M261" s="88"/>
      <c r="N261" s="88"/>
    </row>
    <row r="262" spans="1:14" s="19" customFormat="1" ht="16.5" customHeight="1" x14ac:dyDescent="0.25">
      <c r="A262" s="237"/>
      <c r="B262" s="239"/>
      <c r="C262" s="239"/>
      <c r="D262" s="239"/>
      <c r="E262" s="239"/>
      <c r="F262" s="239"/>
      <c r="G262" s="239"/>
      <c r="H262" s="87" t="s">
        <v>14</v>
      </c>
      <c r="I262" s="92">
        <v>607234.96</v>
      </c>
      <c r="J262" s="92">
        <v>367.45</v>
      </c>
      <c r="K262" s="93">
        <v>1501.91</v>
      </c>
      <c r="L262" s="88"/>
      <c r="M262" s="88"/>
      <c r="N262" s="88"/>
    </row>
    <row r="263" spans="1:14" s="19" customFormat="1" ht="16.5" customHeight="1" x14ac:dyDescent="0.25">
      <c r="A263" s="237"/>
      <c r="B263" s="239"/>
      <c r="C263" s="239"/>
      <c r="D263" s="239"/>
      <c r="E263" s="239"/>
      <c r="F263" s="239"/>
      <c r="G263" s="243"/>
      <c r="H263" s="87" t="s">
        <v>15</v>
      </c>
      <c r="I263" s="92">
        <v>532153.63</v>
      </c>
      <c r="J263" s="92">
        <v>788.96</v>
      </c>
      <c r="K263" s="93">
        <v>2635.19</v>
      </c>
      <c r="L263" s="88"/>
      <c r="M263" s="88"/>
      <c r="N263" s="88"/>
    </row>
    <row r="264" spans="1:14" s="19" customFormat="1" ht="16.5" customHeight="1" x14ac:dyDescent="0.25">
      <c r="A264" s="237"/>
      <c r="B264" s="239"/>
      <c r="C264" s="239"/>
      <c r="D264" s="239"/>
      <c r="E264" s="239"/>
      <c r="F264" s="239"/>
      <c r="G264" s="247" t="s">
        <v>69</v>
      </c>
      <c r="H264" s="248"/>
      <c r="I264" s="248"/>
      <c r="J264" s="248"/>
      <c r="K264" s="249"/>
      <c r="L264" s="88"/>
      <c r="M264" s="88"/>
      <c r="N264" s="88"/>
    </row>
    <row r="265" spans="1:14" s="19" customFormat="1" ht="16.5" customHeight="1" x14ac:dyDescent="0.25">
      <c r="A265" s="237"/>
      <c r="B265" s="239"/>
      <c r="C265" s="239"/>
      <c r="D265" s="239"/>
      <c r="E265" s="239"/>
      <c r="F265" s="239"/>
      <c r="G265" s="235" t="s">
        <v>70</v>
      </c>
      <c r="H265" s="227" t="s">
        <v>103</v>
      </c>
      <c r="I265" s="227"/>
      <c r="J265" s="227"/>
      <c r="K265" s="228"/>
      <c r="L265" s="88"/>
      <c r="M265" s="88"/>
      <c r="N265" s="88"/>
    </row>
    <row r="266" spans="1:14" s="19" customFormat="1" ht="16.5" customHeight="1" x14ac:dyDescent="0.25">
      <c r="A266" s="237"/>
      <c r="B266" s="239"/>
      <c r="C266" s="239"/>
      <c r="D266" s="239"/>
      <c r="E266" s="239"/>
      <c r="F266" s="239"/>
      <c r="G266" s="235"/>
      <c r="H266" s="94" t="s">
        <v>23</v>
      </c>
      <c r="I266" s="94" t="s">
        <v>23</v>
      </c>
      <c r="J266" s="94" t="s">
        <v>23</v>
      </c>
      <c r="K266" s="95">
        <v>1927.8</v>
      </c>
      <c r="L266" s="88"/>
      <c r="M266" s="88"/>
      <c r="N266" s="88"/>
    </row>
    <row r="267" spans="1:14" s="19" customFormat="1" ht="16.5" customHeight="1" x14ac:dyDescent="0.25">
      <c r="A267" s="237"/>
      <c r="B267" s="239"/>
      <c r="C267" s="239"/>
      <c r="D267" s="239"/>
      <c r="E267" s="239"/>
      <c r="F267" s="239"/>
      <c r="G267" s="235"/>
      <c r="H267" s="227" t="s">
        <v>104</v>
      </c>
      <c r="I267" s="227"/>
      <c r="J267" s="227"/>
      <c r="K267" s="228"/>
      <c r="L267" s="88"/>
      <c r="M267" s="88"/>
      <c r="N267" s="88"/>
    </row>
    <row r="268" spans="1:14" s="19" customFormat="1" ht="16.5" customHeight="1" x14ac:dyDescent="0.25">
      <c r="A268" s="237"/>
      <c r="B268" s="239"/>
      <c r="C268" s="239"/>
      <c r="D268" s="239"/>
      <c r="E268" s="239"/>
      <c r="F268" s="239"/>
      <c r="G268" s="235"/>
      <c r="H268" s="94" t="s">
        <v>23</v>
      </c>
      <c r="I268" s="94" t="s">
        <v>23</v>
      </c>
      <c r="J268" s="94" t="s">
        <v>23</v>
      </c>
      <c r="K268" s="95">
        <v>1946.3</v>
      </c>
      <c r="L268" s="88"/>
      <c r="M268" s="88"/>
      <c r="N268" s="88"/>
    </row>
    <row r="269" spans="1:14" s="19" customFormat="1" ht="16.5" customHeight="1" x14ac:dyDescent="0.25">
      <c r="A269" s="237"/>
      <c r="B269" s="239"/>
      <c r="C269" s="239"/>
      <c r="D269" s="239"/>
      <c r="E269" s="239"/>
      <c r="F269" s="239"/>
      <c r="G269" s="235" t="s">
        <v>71</v>
      </c>
      <c r="H269" s="227" t="str">
        <f>H265</f>
        <v>с 01.01.2022 по 30.06.2022</v>
      </c>
      <c r="I269" s="227"/>
      <c r="J269" s="227"/>
      <c r="K269" s="228"/>
      <c r="L269" s="88"/>
      <c r="M269" s="88"/>
      <c r="N269" s="88"/>
    </row>
    <row r="270" spans="1:14" s="19" customFormat="1" ht="16.5" customHeight="1" x14ac:dyDescent="0.25">
      <c r="A270" s="237"/>
      <c r="B270" s="239"/>
      <c r="C270" s="239"/>
      <c r="D270" s="239"/>
      <c r="E270" s="239"/>
      <c r="F270" s="239"/>
      <c r="G270" s="235"/>
      <c r="H270" s="94" t="s">
        <v>23</v>
      </c>
      <c r="I270" s="94" t="s">
        <v>23</v>
      </c>
      <c r="J270" s="94" t="s">
        <v>23</v>
      </c>
      <c r="K270" s="95">
        <v>888.87</v>
      </c>
      <c r="L270" s="88"/>
      <c r="M270" s="88"/>
      <c r="N270" s="88"/>
    </row>
    <row r="271" spans="1:14" s="19" customFormat="1" ht="16.5" customHeight="1" x14ac:dyDescent="0.25">
      <c r="A271" s="237"/>
      <c r="B271" s="239"/>
      <c r="C271" s="239"/>
      <c r="D271" s="239"/>
      <c r="E271" s="239"/>
      <c r="F271" s="239"/>
      <c r="G271" s="235"/>
      <c r="H271" s="227" t="s">
        <v>104</v>
      </c>
      <c r="I271" s="227"/>
      <c r="J271" s="227"/>
      <c r="K271" s="228"/>
      <c r="L271" s="88"/>
      <c r="M271" s="88"/>
      <c r="N271" s="88"/>
    </row>
    <row r="272" spans="1:14" s="19" customFormat="1" ht="16.5" customHeight="1" x14ac:dyDescent="0.25">
      <c r="A272" s="237"/>
      <c r="B272" s="239"/>
      <c r="C272" s="239"/>
      <c r="D272" s="239"/>
      <c r="E272" s="239"/>
      <c r="F272" s="239"/>
      <c r="G272" s="235"/>
      <c r="H272" s="94" t="s">
        <v>23</v>
      </c>
      <c r="I272" s="94" t="s">
        <v>23</v>
      </c>
      <c r="J272" s="94" t="s">
        <v>23</v>
      </c>
      <c r="K272" s="95">
        <v>818.68</v>
      </c>
      <c r="L272" s="88"/>
      <c r="M272" s="88"/>
      <c r="N272" s="88"/>
    </row>
    <row r="273" spans="1:14" s="19" customFormat="1" ht="16.5" customHeight="1" x14ac:dyDescent="0.25">
      <c r="A273" s="237"/>
      <c r="B273" s="239"/>
      <c r="C273" s="239"/>
      <c r="D273" s="239"/>
      <c r="E273" s="239"/>
      <c r="F273" s="239"/>
      <c r="G273" s="235" t="s">
        <v>62</v>
      </c>
      <c r="H273" s="227" t="str">
        <f>H269</f>
        <v>с 01.01.2022 по 30.06.2022</v>
      </c>
      <c r="I273" s="227"/>
      <c r="J273" s="227"/>
      <c r="K273" s="228"/>
      <c r="L273" s="88"/>
      <c r="M273" s="88"/>
      <c r="N273" s="88"/>
    </row>
    <row r="274" spans="1:14" s="19" customFormat="1" ht="16.5" customHeight="1" x14ac:dyDescent="0.25">
      <c r="A274" s="237"/>
      <c r="B274" s="239"/>
      <c r="C274" s="239"/>
      <c r="D274" s="239"/>
      <c r="E274" s="239"/>
      <c r="F274" s="239"/>
      <c r="G274" s="235"/>
      <c r="H274" s="94" t="s">
        <v>23</v>
      </c>
      <c r="I274" s="94" t="s">
        <v>23</v>
      </c>
      <c r="J274" s="94" t="s">
        <v>23</v>
      </c>
      <c r="K274" s="95">
        <v>887.63</v>
      </c>
      <c r="L274" s="88"/>
      <c r="M274" s="88"/>
      <c r="N274" s="88"/>
    </row>
    <row r="275" spans="1:14" s="19" customFormat="1" ht="16.5" customHeight="1" x14ac:dyDescent="0.25">
      <c r="A275" s="237"/>
      <c r="B275" s="239"/>
      <c r="C275" s="239"/>
      <c r="D275" s="239"/>
      <c r="E275" s="239"/>
      <c r="F275" s="239"/>
      <c r="G275" s="235"/>
      <c r="H275" s="227" t="s">
        <v>104</v>
      </c>
      <c r="I275" s="227"/>
      <c r="J275" s="227"/>
      <c r="K275" s="228"/>
      <c r="L275" s="88"/>
      <c r="M275" s="88"/>
      <c r="N275" s="88"/>
    </row>
    <row r="276" spans="1:14" s="19" customFormat="1" ht="16.5" customHeight="1" x14ac:dyDescent="0.25">
      <c r="A276" s="237"/>
      <c r="B276" s="239"/>
      <c r="C276" s="239"/>
      <c r="D276" s="239"/>
      <c r="E276" s="239"/>
      <c r="F276" s="239"/>
      <c r="G276" s="235"/>
      <c r="H276" s="94" t="s">
        <v>23</v>
      </c>
      <c r="I276" s="94" t="s">
        <v>23</v>
      </c>
      <c r="J276" s="94" t="s">
        <v>23</v>
      </c>
      <c r="K276" s="95">
        <v>818.68</v>
      </c>
      <c r="L276" s="88"/>
      <c r="M276" s="88"/>
      <c r="N276" s="88"/>
    </row>
    <row r="277" spans="1:14" s="19" customFormat="1" ht="16.5" customHeight="1" x14ac:dyDescent="0.25">
      <c r="A277" s="237"/>
      <c r="B277" s="239"/>
      <c r="C277" s="239"/>
      <c r="D277" s="239"/>
      <c r="E277" s="239"/>
      <c r="F277" s="239"/>
      <c r="G277" s="96" t="s">
        <v>72</v>
      </c>
      <c r="H277" s="97"/>
      <c r="I277" s="97"/>
      <c r="J277" s="97"/>
      <c r="K277" s="98"/>
      <c r="L277" s="88"/>
      <c r="M277" s="88"/>
      <c r="N277" s="88"/>
    </row>
    <row r="278" spans="1:14" s="19" customFormat="1" ht="16.5" customHeight="1" x14ac:dyDescent="0.25">
      <c r="A278" s="237"/>
      <c r="B278" s="239"/>
      <c r="C278" s="239"/>
      <c r="D278" s="239"/>
      <c r="E278" s="239"/>
      <c r="F278" s="239"/>
      <c r="G278" s="235" t="s">
        <v>73</v>
      </c>
      <c r="H278" s="227" t="str">
        <f>H265</f>
        <v>с 01.01.2022 по 30.06.2022</v>
      </c>
      <c r="I278" s="227"/>
      <c r="J278" s="227"/>
      <c r="K278" s="228"/>
      <c r="L278" s="88"/>
      <c r="M278" s="88"/>
      <c r="N278" s="88"/>
    </row>
    <row r="279" spans="1:14" s="19" customFormat="1" ht="16.5" customHeight="1" x14ac:dyDescent="0.25">
      <c r="A279" s="237"/>
      <c r="B279" s="239"/>
      <c r="C279" s="239"/>
      <c r="D279" s="239"/>
      <c r="E279" s="239"/>
      <c r="F279" s="239"/>
      <c r="G279" s="235"/>
      <c r="H279" s="94" t="s">
        <v>23</v>
      </c>
      <c r="I279" s="94" t="s">
        <v>23</v>
      </c>
      <c r="J279" s="94" t="s">
        <v>23</v>
      </c>
      <c r="K279" s="95">
        <v>908.31</v>
      </c>
      <c r="L279" s="88"/>
      <c r="M279" s="88"/>
      <c r="N279" s="88"/>
    </row>
    <row r="280" spans="1:14" s="19" customFormat="1" ht="16.5" customHeight="1" x14ac:dyDescent="0.25">
      <c r="A280" s="237"/>
      <c r="B280" s="239"/>
      <c r="C280" s="239"/>
      <c r="D280" s="239"/>
      <c r="E280" s="239"/>
      <c r="F280" s="239"/>
      <c r="G280" s="235"/>
      <c r="H280" s="227" t="s">
        <v>104</v>
      </c>
      <c r="I280" s="227"/>
      <c r="J280" s="227"/>
      <c r="K280" s="228"/>
      <c r="L280" s="88"/>
      <c r="M280" s="88"/>
      <c r="N280" s="88"/>
    </row>
    <row r="281" spans="1:14" s="19" customFormat="1" ht="16.5" customHeight="1" x14ac:dyDescent="0.25">
      <c r="A281" s="237"/>
      <c r="B281" s="239"/>
      <c r="C281" s="239"/>
      <c r="D281" s="239"/>
      <c r="E281" s="239"/>
      <c r="F281" s="239"/>
      <c r="G281" s="235"/>
      <c r="H281" s="94" t="s">
        <v>23</v>
      </c>
      <c r="I281" s="94" t="s">
        <v>23</v>
      </c>
      <c r="J281" s="94" t="s">
        <v>23</v>
      </c>
      <c r="K281" s="95">
        <v>818.68</v>
      </c>
      <c r="L281" s="88"/>
      <c r="M281" s="88"/>
      <c r="N281" s="88"/>
    </row>
    <row r="282" spans="1:14" s="19" customFormat="1" ht="16.5" customHeight="1" x14ac:dyDescent="0.25">
      <c r="A282" s="237"/>
      <c r="B282" s="239"/>
      <c r="C282" s="239"/>
      <c r="D282" s="239"/>
      <c r="E282" s="239"/>
      <c r="F282" s="239"/>
      <c r="G282" s="235" t="s">
        <v>74</v>
      </c>
      <c r="H282" s="227" t="str">
        <f>H278</f>
        <v>с 01.01.2022 по 30.06.2022</v>
      </c>
      <c r="I282" s="227"/>
      <c r="J282" s="227"/>
      <c r="K282" s="228"/>
      <c r="L282" s="88"/>
      <c r="M282" s="88"/>
      <c r="N282" s="88"/>
    </row>
    <row r="283" spans="1:14" s="19" customFormat="1" ht="16.5" customHeight="1" x14ac:dyDescent="0.25">
      <c r="A283" s="237"/>
      <c r="B283" s="239"/>
      <c r="C283" s="239"/>
      <c r="D283" s="239"/>
      <c r="E283" s="239"/>
      <c r="F283" s="239"/>
      <c r="G283" s="235"/>
      <c r="H283" s="94" t="s">
        <v>23</v>
      </c>
      <c r="I283" s="94" t="s">
        <v>23</v>
      </c>
      <c r="J283" s="94" t="s">
        <v>23</v>
      </c>
      <c r="K283" s="95">
        <v>1927.8</v>
      </c>
      <c r="L283" s="88"/>
      <c r="M283" s="88"/>
      <c r="N283" s="88"/>
    </row>
    <row r="284" spans="1:14" s="19" customFormat="1" ht="16.5" customHeight="1" x14ac:dyDescent="0.25">
      <c r="A284" s="237"/>
      <c r="B284" s="239"/>
      <c r="C284" s="239"/>
      <c r="D284" s="239"/>
      <c r="E284" s="239"/>
      <c r="F284" s="239"/>
      <c r="G284" s="235"/>
      <c r="H284" s="227" t="s">
        <v>104</v>
      </c>
      <c r="I284" s="227"/>
      <c r="J284" s="227"/>
      <c r="K284" s="228"/>
      <c r="L284" s="88"/>
      <c r="M284" s="88"/>
      <c r="N284" s="88"/>
    </row>
    <row r="285" spans="1:14" s="19" customFormat="1" ht="16.5" customHeight="1" x14ac:dyDescent="0.25">
      <c r="A285" s="237"/>
      <c r="B285" s="239"/>
      <c r="C285" s="239"/>
      <c r="D285" s="239"/>
      <c r="E285" s="239"/>
      <c r="F285" s="239"/>
      <c r="G285" s="235"/>
      <c r="H285" s="94" t="s">
        <v>23</v>
      </c>
      <c r="I285" s="94" t="s">
        <v>23</v>
      </c>
      <c r="J285" s="94" t="s">
        <v>23</v>
      </c>
      <c r="K285" s="95">
        <v>1949.34</v>
      </c>
      <c r="L285" s="88"/>
      <c r="M285" s="88"/>
      <c r="N285" s="88"/>
    </row>
    <row r="286" spans="1:14" s="19" customFormat="1" ht="16.5" customHeight="1" x14ac:dyDescent="0.25">
      <c r="A286" s="237"/>
      <c r="B286" s="239"/>
      <c r="C286" s="239"/>
      <c r="D286" s="239"/>
      <c r="E286" s="239"/>
      <c r="F286" s="239"/>
      <c r="G286" s="235" t="s">
        <v>75</v>
      </c>
      <c r="H286" s="227" t="str">
        <f>H282</f>
        <v>с 01.01.2022 по 30.06.2022</v>
      </c>
      <c r="I286" s="227"/>
      <c r="J286" s="227"/>
      <c r="K286" s="228"/>
      <c r="L286" s="88"/>
      <c r="M286" s="88"/>
      <c r="N286" s="88"/>
    </row>
    <row r="287" spans="1:14" s="19" customFormat="1" ht="16.5" customHeight="1" x14ac:dyDescent="0.25">
      <c r="A287" s="237"/>
      <c r="B287" s="239"/>
      <c r="C287" s="239"/>
      <c r="D287" s="239"/>
      <c r="E287" s="239"/>
      <c r="F287" s="239"/>
      <c r="G287" s="235"/>
      <c r="H287" s="94" t="s">
        <v>23</v>
      </c>
      <c r="I287" s="94" t="s">
        <v>23</v>
      </c>
      <c r="J287" s="94" t="s">
        <v>23</v>
      </c>
      <c r="K287" s="95">
        <v>1634.52</v>
      </c>
      <c r="L287" s="88"/>
      <c r="M287" s="88"/>
      <c r="N287" s="88"/>
    </row>
    <row r="288" spans="1:14" s="19" customFormat="1" ht="16.5" customHeight="1" x14ac:dyDescent="0.25">
      <c r="A288" s="237"/>
      <c r="B288" s="239"/>
      <c r="C288" s="239"/>
      <c r="D288" s="239"/>
      <c r="E288" s="239"/>
      <c r="F288" s="239"/>
      <c r="G288" s="235"/>
      <c r="H288" s="227" t="s">
        <v>104</v>
      </c>
      <c r="I288" s="227"/>
      <c r="J288" s="227"/>
      <c r="K288" s="228"/>
      <c r="L288" s="88"/>
      <c r="M288" s="88"/>
      <c r="N288" s="88"/>
    </row>
    <row r="289" spans="1:15" s="19" customFormat="1" ht="16.5" customHeight="1" x14ac:dyDescent="0.25">
      <c r="A289" s="237"/>
      <c r="B289" s="239"/>
      <c r="C289" s="239"/>
      <c r="D289" s="239"/>
      <c r="E289" s="239"/>
      <c r="F289" s="239"/>
      <c r="G289" s="235"/>
      <c r="H289" s="94" t="s">
        <v>23</v>
      </c>
      <c r="I289" s="94" t="s">
        <v>23</v>
      </c>
      <c r="J289" s="94" t="s">
        <v>23</v>
      </c>
      <c r="K289" s="95">
        <v>1512.54</v>
      </c>
      <c r="L289" s="88"/>
      <c r="M289" s="88"/>
      <c r="N289" s="88"/>
    </row>
    <row r="290" spans="1:15" s="19" customFormat="1" ht="16.5" customHeight="1" x14ac:dyDescent="0.25">
      <c r="A290" s="237"/>
      <c r="B290" s="239"/>
      <c r="C290" s="239"/>
      <c r="D290" s="239"/>
      <c r="E290" s="239"/>
      <c r="F290" s="239"/>
      <c r="G290" s="235" t="s">
        <v>76</v>
      </c>
      <c r="H290" s="227" t="str">
        <f>H286</f>
        <v>с 01.01.2022 по 30.06.2022</v>
      </c>
      <c r="I290" s="227"/>
      <c r="J290" s="227"/>
      <c r="K290" s="228"/>
      <c r="L290" s="88"/>
      <c r="M290" s="88"/>
      <c r="N290" s="88"/>
    </row>
    <row r="291" spans="1:15" s="19" customFormat="1" ht="16.5" customHeight="1" x14ac:dyDescent="0.25">
      <c r="A291" s="237"/>
      <c r="B291" s="239"/>
      <c r="C291" s="239"/>
      <c r="D291" s="239"/>
      <c r="E291" s="239"/>
      <c r="F291" s="239"/>
      <c r="G291" s="235"/>
      <c r="H291" s="94" t="s">
        <v>23</v>
      </c>
      <c r="I291" s="94" t="s">
        <v>23</v>
      </c>
      <c r="J291" s="94" t="s">
        <v>23</v>
      </c>
      <c r="K291" s="95">
        <v>907.84</v>
      </c>
      <c r="L291" s="88"/>
      <c r="M291" s="88"/>
      <c r="N291" s="88"/>
    </row>
    <row r="292" spans="1:15" s="19" customFormat="1" ht="16.5" customHeight="1" x14ac:dyDescent="0.25">
      <c r="A292" s="237"/>
      <c r="B292" s="239"/>
      <c r="C292" s="239"/>
      <c r="D292" s="239"/>
      <c r="E292" s="239"/>
      <c r="F292" s="239"/>
      <c r="G292" s="235"/>
      <c r="H292" s="227" t="s">
        <v>104</v>
      </c>
      <c r="I292" s="227"/>
      <c r="J292" s="227"/>
      <c r="K292" s="228"/>
      <c r="L292" s="88"/>
      <c r="M292" s="88"/>
      <c r="N292" s="88"/>
    </row>
    <row r="293" spans="1:15" s="19" customFormat="1" ht="16.5" customHeight="1" thickBot="1" x14ac:dyDescent="0.3">
      <c r="A293" s="238"/>
      <c r="B293" s="240"/>
      <c r="C293" s="240"/>
      <c r="D293" s="240"/>
      <c r="E293" s="240"/>
      <c r="F293" s="240"/>
      <c r="G293" s="236"/>
      <c r="H293" s="99" t="s">
        <v>23</v>
      </c>
      <c r="I293" s="99" t="s">
        <v>23</v>
      </c>
      <c r="J293" s="99" t="s">
        <v>23</v>
      </c>
      <c r="K293" s="100">
        <v>818.68</v>
      </c>
      <c r="L293" s="88"/>
      <c r="M293" s="88"/>
      <c r="N293" s="88"/>
    </row>
    <row r="294" spans="1:15" s="20" customFormat="1" ht="16.5" customHeight="1" x14ac:dyDescent="0.25">
      <c r="A294" s="142" t="s">
        <v>77</v>
      </c>
      <c r="B294" s="145" t="s">
        <v>125</v>
      </c>
      <c r="C294" s="148">
        <v>44559</v>
      </c>
      <c r="D294" s="148">
        <v>44562</v>
      </c>
      <c r="E294" s="148">
        <v>44575</v>
      </c>
      <c r="F294" s="151" t="s">
        <v>126</v>
      </c>
      <c r="G294" s="232" t="s">
        <v>68</v>
      </c>
      <c r="H294" s="102"/>
      <c r="I294" s="224" t="s">
        <v>103</v>
      </c>
      <c r="J294" s="225"/>
      <c r="K294" s="226"/>
      <c r="L294" s="22"/>
      <c r="M294" s="22"/>
    </row>
    <row r="295" spans="1:15" s="20" customFormat="1" ht="16.5" customHeight="1" x14ac:dyDescent="0.25">
      <c r="A295" s="143"/>
      <c r="B295" s="146"/>
      <c r="C295" s="149"/>
      <c r="D295" s="149"/>
      <c r="E295" s="149"/>
      <c r="F295" s="152"/>
      <c r="G295" s="232"/>
      <c r="H295" s="103" t="s">
        <v>12</v>
      </c>
      <c r="I295" s="106">
        <v>500923.28</v>
      </c>
      <c r="J295" s="107">
        <v>27.35</v>
      </c>
      <c r="K295" s="108">
        <v>700.98</v>
      </c>
      <c r="L295" s="104"/>
      <c r="M295" s="104"/>
      <c r="N295" s="104"/>
    </row>
    <row r="296" spans="1:15" s="20" customFormat="1" ht="16.5" customHeight="1" x14ac:dyDescent="0.25">
      <c r="A296" s="143"/>
      <c r="B296" s="146"/>
      <c r="C296" s="149"/>
      <c r="D296" s="149"/>
      <c r="E296" s="149"/>
      <c r="F296" s="152"/>
      <c r="G296" s="232"/>
      <c r="H296" s="103" t="s">
        <v>13</v>
      </c>
      <c r="I296" s="109">
        <v>1020390.6</v>
      </c>
      <c r="J296" s="109">
        <v>132.86000000000001</v>
      </c>
      <c r="K296" s="108">
        <v>1582.4</v>
      </c>
      <c r="L296" s="104"/>
      <c r="M296" s="104"/>
      <c r="N296" s="104"/>
    </row>
    <row r="297" spans="1:15" s="20" customFormat="1" ht="16.5" customHeight="1" x14ac:dyDescent="0.25">
      <c r="A297" s="143"/>
      <c r="B297" s="146"/>
      <c r="C297" s="149"/>
      <c r="D297" s="149"/>
      <c r="E297" s="149"/>
      <c r="F297" s="152"/>
      <c r="G297" s="232"/>
      <c r="H297" s="103" t="s">
        <v>14</v>
      </c>
      <c r="I297" s="109">
        <v>1326070.57</v>
      </c>
      <c r="J297" s="109">
        <v>199.27</v>
      </c>
      <c r="K297" s="108">
        <v>2138.5500000000002</v>
      </c>
      <c r="L297" s="104"/>
      <c r="M297" s="104"/>
      <c r="N297" s="104"/>
    </row>
    <row r="298" spans="1:15" s="20" customFormat="1" ht="16.5" customHeight="1" x14ac:dyDescent="0.25">
      <c r="A298" s="143"/>
      <c r="B298" s="146"/>
      <c r="C298" s="149"/>
      <c r="D298" s="149"/>
      <c r="E298" s="149"/>
      <c r="F298" s="152"/>
      <c r="G298" s="232"/>
      <c r="H298" s="103" t="s">
        <v>15</v>
      </c>
      <c r="I298" s="109">
        <v>956698.92</v>
      </c>
      <c r="J298" s="109">
        <v>511.3</v>
      </c>
      <c r="K298" s="108">
        <v>3381</v>
      </c>
      <c r="L298" s="104"/>
      <c r="M298" s="104"/>
      <c r="N298" s="104"/>
    </row>
    <row r="299" spans="1:15" s="20" customFormat="1" ht="16.5" customHeight="1" x14ac:dyDescent="0.25">
      <c r="A299" s="143"/>
      <c r="B299" s="146"/>
      <c r="C299" s="149"/>
      <c r="D299" s="149"/>
      <c r="E299" s="149"/>
      <c r="F299" s="152"/>
      <c r="G299" s="232"/>
      <c r="H299" s="61"/>
      <c r="I299" s="110"/>
      <c r="J299" s="111"/>
      <c r="K299" s="112"/>
      <c r="L299" s="104"/>
      <c r="M299" s="104"/>
      <c r="N299" s="104"/>
    </row>
    <row r="300" spans="1:15" s="20" customFormat="1" ht="16.5" customHeight="1" x14ac:dyDescent="0.25">
      <c r="A300" s="143"/>
      <c r="B300" s="146"/>
      <c r="C300" s="149"/>
      <c r="D300" s="149"/>
      <c r="E300" s="149"/>
      <c r="F300" s="152"/>
      <c r="G300" s="232"/>
      <c r="H300" s="103"/>
      <c r="I300" s="224" t="s">
        <v>104</v>
      </c>
      <c r="J300" s="225"/>
      <c r="K300" s="226"/>
      <c r="L300" s="104"/>
      <c r="M300" s="104"/>
      <c r="N300" s="104"/>
    </row>
    <row r="301" spans="1:15" s="20" customFormat="1" ht="16.5" customHeight="1" x14ac:dyDescent="0.25">
      <c r="A301" s="143"/>
      <c r="B301" s="146"/>
      <c r="C301" s="149"/>
      <c r="D301" s="149"/>
      <c r="E301" s="149"/>
      <c r="F301" s="152"/>
      <c r="G301" s="232"/>
      <c r="H301" s="103" t="s">
        <v>12</v>
      </c>
      <c r="I301" s="106">
        <v>523326.96</v>
      </c>
      <c r="J301" s="107">
        <v>49.47</v>
      </c>
      <c r="K301" s="108">
        <v>739.07</v>
      </c>
      <c r="L301" s="104"/>
      <c r="M301" s="104"/>
      <c r="N301" s="104"/>
      <c r="O301" s="21"/>
    </row>
    <row r="302" spans="1:15" s="20" customFormat="1" ht="16.5" customHeight="1" x14ac:dyDescent="0.25">
      <c r="A302" s="143"/>
      <c r="B302" s="146"/>
      <c r="C302" s="149"/>
      <c r="D302" s="149"/>
      <c r="E302" s="149"/>
      <c r="F302" s="152"/>
      <c r="G302" s="232"/>
      <c r="H302" s="103" t="s">
        <v>13</v>
      </c>
      <c r="I302" s="109">
        <v>1055735.46</v>
      </c>
      <c r="J302" s="109">
        <v>144.81</v>
      </c>
      <c r="K302" s="108">
        <v>1639.21</v>
      </c>
      <c r="L302" s="104"/>
      <c r="M302" s="104"/>
      <c r="N302" s="104"/>
      <c r="O302" s="21"/>
    </row>
    <row r="303" spans="1:15" s="20" customFormat="1" ht="16.5" customHeight="1" x14ac:dyDescent="0.25">
      <c r="A303" s="143"/>
      <c r="B303" s="146"/>
      <c r="C303" s="149"/>
      <c r="D303" s="149"/>
      <c r="E303" s="149"/>
      <c r="F303" s="152"/>
      <c r="G303" s="232"/>
      <c r="H303" s="103" t="s">
        <v>14</v>
      </c>
      <c r="I303" s="109">
        <v>1351527.65</v>
      </c>
      <c r="J303" s="109">
        <v>273.37</v>
      </c>
      <c r="K303" s="108">
        <v>2226.1799999999998</v>
      </c>
      <c r="L303" s="104"/>
      <c r="M303" s="104"/>
      <c r="N303" s="104"/>
      <c r="O303" s="21"/>
    </row>
    <row r="304" spans="1:15" s="20" customFormat="1" ht="16.5" customHeight="1" x14ac:dyDescent="0.25">
      <c r="A304" s="143"/>
      <c r="B304" s="146"/>
      <c r="C304" s="149"/>
      <c r="D304" s="149"/>
      <c r="E304" s="149"/>
      <c r="F304" s="152"/>
      <c r="G304" s="233"/>
      <c r="H304" s="103" t="s">
        <v>15</v>
      </c>
      <c r="I304" s="109">
        <v>1003385.51</v>
      </c>
      <c r="J304" s="109">
        <v>699.2</v>
      </c>
      <c r="K304" s="108">
        <v>3528.61</v>
      </c>
      <c r="L304" s="104"/>
      <c r="M304" s="104"/>
      <c r="N304" s="104"/>
      <c r="O304" s="21"/>
    </row>
    <row r="305" spans="1:14" s="20" customFormat="1" ht="16.5" customHeight="1" x14ac:dyDescent="0.25">
      <c r="A305" s="143"/>
      <c r="B305" s="146"/>
      <c r="C305" s="149"/>
      <c r="D305" s="149"/>
      <c r="E305" s="149"/>
      <c r="F305" s="152"/>
      <c r="G305" s="223" t="s">
        <v>58</v>
      </c>
      <c r="H305" s="223"/>
      <c r="I305" s="223"/>
      <c r="J305" s="223"/>
      <c r="K305" s="234"/>
      <c r="L305" s="104"/>
      <c r="M305" s="104"/>
      <c r="N305" s="104"/>
    </row>
    <row r="306" spans="1:14" s="20" customFormat="1" ht="16.5" customHeight="1" x14ac:dyDescent="0.25">
      <c r="A306" s="143"/>
      <c r="B306" s="146"/>
      <c r="C306" s="149"/>
      <c r="D306" s="149"/>
      <c r="E306" s="149"/>
      <c r="F306" s="152"/>
      <c r="G306" s="223" t="s">
        <v>59</v>
      </c>
      <c r="H306" s="223"/>
      <c r="I306" s="223"/>
      <c r="J306" s="223"/>
      <c r="K306" s="234"/>
      <c r="L306" s="104"/>
      <c r="M306" s="104"/>
      <c r="N306" s="104"/>
    </row>
    <row r="307" spans="1:14" s="20" customFormat="1" ht="16.5" customHeight="1" x14ac:dyDescent="0.25">
      <c r="A307" s="143"/>
      <c r="B307" s="146"/>
      <c r="C307" s="149"/>
      <c r="D307" s="149"/>
      <c r="E307" s="149"/>
      <c r="F307" s="152"/>
      <c r="G307" s="223" t="s">
        <v>60</v>
      </c>
      <c r="H307" s="113"/>
      <c r="I307" s="224" t="s">
        <v>103</v>
      </c>
      <c r="J307" s="225"/>
      <c r="K307" s="226"/>
      <c r="L307" s="104"/>
      <c r="M307" s="104"/>
      <c r="N307" s="104"/>
    </row>
    <row r="308" spans="1:14" s="20" customFormat="1" ht="16.5" customHeight="1" x14ac:dyDescent="0.25">
      <c r="A308" s="143"/>
      <c r="B308" s="146"/>
      <c r="C308" s="149"/>
      <c r="D308" s="149"/>
      <c r="E308" s="149"/>
      <c r="F308" s="152"/>
      <c r="G308" s="223"/>
      <c r="H308" s="61" t="s">
        <v>23</v>
      </c>
      <c r="I308" s="50" t="s">
        <v>23</v>
      </c>
      <c r="J308" s="50" t="s">
        <v>23</v>
      </c>
      <c r="K308" s="114">
        <v>1391.68</v>
      </c>
      <c r="L308" s="104"/>
      <c r="M308" s="104"/>
      <c r="N308" s="104"/>
    </row>
    <row r="309" spans="1:14" s="20" customFormat="1" ht="16.5" customHeight="1" x14ac:dyDescent="0.25">
      <c r="A309" s="143"/>
      <c r="B309" s="146"/>
      <c r="C309" s="149"/>
      <c r="D309" s="149"/>
      <c r="E309" s="149"/>
      <c r="F309" s="152"/>
      <c r="G309" s="223"/>
      <c r="H309" s="113"/>
      <c r="I309" s="227" t="s">
        <v>104</v>
      </c>
      <c r="J309" s="227"/>
      <c r="K309" s="228"/>
      <c r="L309" s="104"/>
      <c r="M309" s="104"/>
      <c r="N309" s="104"/>
    </row>
    <row r="310" spans="1:14" s="20" customFormat="1" ht="16.5" customHeight="1" x14ac:dyDescent="0.25">
      <c r="A310" s="143"/>
      <c r="B310" s="146"/>
      <c r="C310" s="149"/>
      <c r="D310" s="149"/>
      <c r="E310" s="149"/>
      <c r="F310" s="152"/>
      <c r="G310" s="223"/>
      <c r="H310" s="61" t="s">
        <v>23</v>
      </c>
      <c r="I310" s="50" t="s">
        <v>23</v>
      </c>
      <c r="J310" s="50" t="s">
        <v>23</v>
      </c>
      <c r="K310" s="114">
        <v>1469.56</v>
      </c>
      <c r="L310" s="104"/>
      <c r="M310" s="104"/>
      <c r="N310" s="104"/>
    </row>
    <row r="311" spans="1:14" s="20" customFormat="1" ht="16.5" customHeight="1" x14ac:dyDescent="0.25">
      <c r="A311" s="143"/>
      <c r="B311" s="146"/>
      <c r="C311" s="149"/>
      <c r="D311" s="149"/>
      <c r="E311" s="149"/>
      <c r="F311" s="152"/>
      <c r="G311" s="223" t="s">
        <v>61</v>
      </c>
      <c r="H311" s="113"/>
      <c r="I311" s="224" t="s">
        <v>103</v>
      </c>
      <c r="J311" s="225"/>
      <c r="K311" s="226"/>
      <c r="L311" s="104"/>
      <c r="M311" s="104"/>
      <c r="N311" s="104"/>
    </row>
    <row r="312" spans="1:14" s="20" customFormat="1" ht="16.5" customHeight="1" x14ac:dyDescent="0.25">
      <c r="A312" s="143"/>
      <c r="B312" s="146"/>
      <c r="C312" s="149"/>
      <c r="D312" s="149"/>
      <c r="E312" s="149"/>
      <c r="F312" s="152"/>
      <c r="G312" s="223"/>
      <c r="H312" s="61" t="s">
        <v>23</v>
      </c>
      <c r="I312" s="50" t="s">
        <v>23</v>
      </c>
      <c r="J312" s="50" t="s">
        <v>23</v>
      </c>
      <c r="K312" s="52">
        <v>918.96</v>
      </c>
      <c r="L312" s="104"/>
      <c r="M312" s="104"/>
      <c r="N312" s="104"/>
    </row>
    <row r="313" spans="1:14" s="20" customFormat="1" ht="16.5" customHeight="1" x14ac:dyDescent="0.25">
      <c r="A313" s="143"/>
      <c r="B313" s="146"/>
      <c r="C313" s="149"/>
      <c r="D313" s="149"/>
      <c r="E313" s="149"/>
      <c r="F313" s="152"/>
      <c r="G313" s="223"/>
      <c r="H313" s="113"/>
      <c r="I313" s="227" t="s">
        <v>104</v>
      </c>
      <c r="J313" s="227"/>
      <c r="K313" s="228"/>
      <c r="L313" s="104"/>
      <c r="M313" s="104"/>
      <c r="N313" s="104"/>
    </row>
    <row r="314" spans="1:14" s="20" customFormat="1" ht="16.5" customHeight="1" x14ac:dyDescent="0.25">
      <c r="A314" s="143"/>
      <c r="B314" s="146"/>
      <c r="C314" s="149"/>
      <c r="D314" s="149"/>
      <c r="E314" s="149"/>
      <c r="F314" s="152"/>
      <c r="G314" s="223"/>
      <c r="H314" s="61" t="s">
        <v>23</v>
      </c>
      <c r="I314" s="50" t="s">
        <v>23</v>
      </c>
      <c r="J314" s="50" t="s">
        <v>23</v>
      </c>
      <c r="K314" s="114">
        <v>970.97</v>
      </c>
      <c r="L314" s="104"/>
      <c r="M314" s="104"/>
      <c r="N314" s="104"/>
    </row>
    <row r="315" spans="1:14" s="20" customFormat="1" ht="16.5" customHeight="1" x14ac:dyDescent="0.25">
      <c r="A315" s="143"/>
      <c r="B315" s="146"/>
      <c r="C315" s="149"/>
      <c r="D315" s="149"/>
      <c r="E315" s="149"/>
      <c r="F315" s="152"/>
      <c r="G315" s="223" t="s">
        <v>62</v>
      </c>
      <c r="H315" s="113"/>
      <c r="I315" s="224" t="s">
        <v>103</v>
      </c>
      <c r="J315" s="225"/>
      <c r="K315" s="226"/>
      <c r="L315" s="104"/>
      <c r="M315" s="104"/>
      <c r="N315" s="104"/>
    </row>
    <row r="316" spans="1:14" s="20" customFormat="1" ht="16.5" customHeight="1" x14ac:dyDescent="0.25">
      <c r="A316" s="143"/>
      <c r="B316" s="146"/>
      <c r="C316" s="149"/>
      <c r="D316" s="149"/>
      <c r="E316" s="149"/>
      <c r="F316" s="152"/>
      <c r="G316" s="223"/>
      <c r="H316" s="61" t="s">
        <v>23</v>
      </c>
      <c r="I316" s="50" t="s">
        <v>23</v>
      </c>
      <c r="J316" s="50" t="s">
        <v>23</v>
      </c>
      <c r="K316" s="52">
        <v>918.96</v>
      </c>
      <c r="L316" s="104"/>
      <c r="M316" s="104"/>
      <c r="N316" s="104"/>
    </row>
    <row r="317" spans="1:14" s="20" customFormat="1" ht="16.5" customHeight="1" x14ac:dyDescent="0.25">
      <c r="A317" s="143"/>
      <c r="B317" s="146"/>
      <c r="C317" s="149"/>
      <c r="D317" s="149"/>
      <c r="E317" s="149"/>
      <c r="F317" s="152"/>
      <c r="G317" s="223"/>
      <c r="H317" s="113"/>
      <c r="I317" s="227" t="s">
        <v>104</v>
      </c>
      <c r="J317" s="227"/>
      <c r="K317" s="228"/>
      <c r="L317" s="104"/>
      <c r="M317" s="104"/>
      <c r="N317" s="104"/>
    </row>
    <row r="318" spans="1:14" s="20" customFormat="1" ht="16.5" customHeight="1" x14ac:dyDescent="0.25">
      <c r="A318" s="143"/>
      <c r="B318" s="146"/>
      <c r="C318" s="149"/>
      <c r="D318" s="149"/>
      <c r="E318" s="149"/>
      <c r="F318" s="152"/>
      <c r="G318" s="223"/>
      <c r="H318" s="61" t="s">
        <v>23</v>
      </c>
      <c r="I318" s="50" t="s">
        <v>23</v>
      </c>
      <c r="J318" s="50" t="s">
        <v>23</v>
      </c>
      <c r="K318" s="114">
        <v>970.97</v>
      </c>
      <c r="L318" s="104"/>
      <c r="M318" s="104"/>
      <c r="N318" s="104"/>
    </row>
    <row r="319" spans="1:14" s="20" customFormat="1" ht="16.5" customHeight="1" x14ac:dyDescent="0.25">
      <c r="A319" s="143"/>
      <c r="B319" s="146"/>
      <c r="C319" s="149"/>
      <c r="D319" s="149"/>
      <c r="E319" s="149"/>
      <c r="F319" s="152"/>
      <c r="G319" s="223" t="s">
        <v>19</v>
      </c>
      <c r="H319" s="223"/>
      <c r="I319" s="223"/>
      <c r="J319" s="223"/>
      <c r="K319" s="234"/>
      <c r="L319" s="104"/>
      <c r="M319" s="104"/>
      <c r="N319" s="104"/>
    </row>
    <row r="320" spans="1:14" s="20" customFormat="1" ht="16.5" customHeight="1" x14ac:dyDescent="0.25">
      <c r="A320" s="143"/>
      <c r="B320" s="146"/>
      <c r="C320" s="149"/>
      <c r="D320" s="149"/>
      <c r="E320" s="149"/>
      <c r="F320" s="152"/>
      <c r="G320" s="223" t="s">
        <v>63</v>
      </c>
      <c r="H320" s="113"/>
      <c r="I320" s="224" t="s">
        <v>103</v>
      </c>
      <c r="J320" s="225"/>
      <c r="K320" s="226"/>
      <c r="L320" s="104"/>
      <c r="M320" s="104"/>
      <c r="N320" s="104"/>
    </row>
    <row r="321" spans="1:14" s="20" customFormat="1" ht="16.5" customHeight="1" x14ac:dyDescent="0.25">
      <c r="A321" s="143"/>
      <c r="B321" s="146"/>
      <c r="C321" s="149"/>
      <c r="D321" s="149"/>
      <c r="E321" s="149"/>
      <c r="F321" s="152"/>
      <c r="G321" s="223"/>
      <c r="H321" s="61" t="s">
        <v>23</v>
      </c>
      <c r="I321" s="50" t="s">
        <v>23</v>
      </c>
      <c r="J321" s="50" t="s">
        <v>23</v>
      </c>
      <c r="K321" s="105">
        <v>1391.68</v>
      </c>
      <c r="L321" s="104"/>
      <c r="M321" s="104"/>
      <c r="N321" s="104"/>
    </row>
    <row r="322" spans="1:14" s="20" customFormat="1" ht="16.5" customHeight="1" x14ac:dyDescent="0.25">
      <c r="A322" s="143"/>
      <c r="B322" s="146"/>
      <c r="C322" s="149"/>
      <c r="D322" s="149"/>
      <c r="E322" s="149"/>
      <c r="F322" s="152"/>
      <c r="G322" s="223"/>
      <c r="H322" s="113"/>
      <c r="I322" s="227" t="s">
        <v>104</v>
      </c>
      <c r="J322" s="227"/>
      <c r="K322" s="228"/>
      <c r="L322" s="104"/>
      <c r="M322" s="104"/>
      <c r="N322" s="104"/>
    </row>
    <row r="323" spans="1:14" s="20" customFormat="1" ht="16.5" customHeight="1" x14ac:dyDescent="0.25">
      <c r="A323" s="143"/>
      <c r="B323" s="146"/>
      <c r="C323" s="149"/>
      <c r="D323" s="149"/>
      <c r="E323" s="149"/>
      <c r="F323" s="152"/>
      <c r="G323" s="223"/>
      <c r="H323" s="61" t="s">
        <v>23</v>
      </c>
      <c r="I323" s="50" t="s">
        <v>23</v>
      </c>
      <c r="J323" s="50" t="s">
        <v>23</v>
      </c>
      <c r="K323" s="105">
        <v>1469.56</v>
      </c>
      <c r="L323" s="104"/>
      <c r="M323" s="104"/>
      <c r="N323" s="104"/>
    </row>
    <row r="324" spans="1:14" s="20" customFormat="1" ht="16.5" customHeight="1" x14ac:dyDescent="0.25">
      <c r="A324" s="143"/>
      <c r="B324" s="146"/>
      <c r="C324" s="149"/>
      <c r="D324" s="149"/>
      <c r="E324" s="149"/>
      <c r="F324" s="152"/>
      <c r="G324" s="223" t="s">
        <v>64</v>
      </c>
      <c r="H324" s="113"/>
      <c r="I324" s="224" t="s">
        <v>103</v>
      </c>
      <c r="J324" s="225"/>
      <c r="K324" s="226"/>
      <c r="L324" s="104"/>
      <c r="M324" s="104"/>
      <c r="N324" s="104"/>
    </row>
    <row r="325" spans="1:14" s="20" customFormat="1" ht="16.5" customHeight="1" x14ac:dyDescent="0.25">
      <c r="A325" s="143"/>
      <c r="B325" s="146"/>
      <c r="C325" s="149"/>
      <c r="D325" s="149"/>
      <c r="E325" s="149"/>
      <c r="F325" s="152"/>
      <c r="G325" s="223"/>
      <c r="H325" s="61" t="s">
        <v>23</v>
      </c>
      <c r="I325" s="50" t="s">
        <v>23</v>
      </c>
      <c r="J325" s="50" t="s">
        <v>23</v>
      </c>
      <c r="K325" s="105">
        <v>1391.68</v>
      </c>
      <c r="L325" s="104"/>
      <c r="M325" s="104"/>
      <c r="N325" s="104"/>
    </row>
    <row r="326" spans="1:14" s="20" customFormat="1" ht="16.5" customHeight="1" x14ac:dyDescent="0.25">
      <c r="A326" s="143"/>
      <c r="B326" s="146"/>
      <c r="C326" s="149"/>
      <c r="D326" s="149"/>
      <c r="E326" s="149"/>
      <c r="F326" s="152"/>
      <c r="G326" s="223"/>
      <c r="H326" s="113"/>
      <c r="I326" s="227" t="s">
        <v>104</v>
      </c>
      <c r="J326" s="227"/>
      <c r="K326" s="228"/>
      <c r="L326" s="104"/>
      <c r="M326" s="104"/>
      <c r="N326" s="104"/>
    </row>
    <row r="327" spans="1:14" s="20" customFormat="1" ht="16.5" customHeight="1" x14ac:dyDescent="0.25">
      <c r="A327" s="143"/>
      <c r="B327" s="146"/>
      <c r="C327" s="149"/>
      <c r="D327" s="149"/>
      <c r="E327" s="149"/>
      <c r="F327" s="152"/>
      <c r="G327" s="223"/>
      <c r="H327" s="61" t="s">
        <v>23</v>
      </c>
      <c r="I327" s="50" t="s">
        <v>23</v>
      </c>
      <c r="J327" s="50" t="s">
        <v>23</v>
      </c>
      <c r="K327" s="105">
        <v>1469.56</v>
      </c>
      <c r="L327" s="104"/>
      <c r="M327" s="104"/>
      <c r="N327" s="104"/>
    </row>
    <row r="328" spans="1:14" s="20" customFormat="1" ht="16.5" customHeight="1" x14ac:dyDescent="0.25">
      <c r="A328" s="143"/>
      <c r="B328" s="146"/>
      <c r="C328" s="149"/>
      <c r="D328" s="149"/>
      <c r="E328" s="149"/>
      <c r="F328" s="152"/>
      <c r="G328" s="229" t="s">
        <v>65</v>
      </c>
      <c r="H328" s="115"/>
      <c r="I328" s="224" t="s">
        <v>103</v>
      </c>
      <c r="J328" s="225"/>
      <c r="K328" s="226"/>
      <c r="L328" s="104"/>
      <c r="M328" s="104"/>
      <c r="N328" s="104"/>
    </row>
    <row r="329" spans="1:14" s="20" customFormat="1" ht="16.5" customHeight="1" x14ac:dyDescent="0.25">
      <c r="A329" s="143"/>
      <c r="B329" s="146"/>
      <c r="C329" s="149"/>
      <c r="D329" s="149"/>
      <c r="E329" s="149"/>
      <c r="F329" s="152"/>
      <c r="G329" s="229"/>
      <c r="H329" s="61" t="s">
        <v>23</v>
      </c>
      <c r="I329" s="50" t="s">
        <v>23</v>
      </c>
      <c r="J329" s="50" t="s">
        <v>23</v>
      </c>
      <c r="K329" s="105">
        <v>1391.68</v>
      </c>
      <c r="L329" s="104"/>
      <c r="M329" s="104"/>
      <c r="N329" s="104"/>
    </row>
    <row r="330" spans="1:14" s="20" customFormat="1" ht="16.5" customHeight="1" x14ac:dyDescent="0.25">
      <c r="A330" s="143"/>
      <c r="B330" s="146"/>
      <c r="C330" s="149"/>
      <c r="D330" s="149"/>
      <c r="E330" s="149"/>
      <c r="F330" s="152"/>
      <c r="G330" s="229"/>
      <c r="H330" s="115"/>
      <c r="I330" s="227" t="s">
        <v>104</v>
      </c>
      <c r="J330" s="227"/>
      <c r="K330" s="228"/>
      <c r="L330" s="104"/>
      <c r="M330" s="104"/>
      <c r="N330" s="104"/>
    </row>
    <row r="331" spans="1:14" s="20" customFormat="1" ht="16.5" customHeight="1" x14ac:dyDescent="0.25">
      <c r="A331" s="143"/>
      <c r="B331" s="146"/>
      <c r="C331" s="149"/>
      <c r="D331" s="149"/>
      <c r="E331" s="149"/>
      <c r="F331" s="152"/>
      <c r="G331" s="229"/>
      <c r="H331" s="61" t="s">
        <v>23</v>
      </c>
      <c r="I331" s="50" t="s">
        <v>23</v>
      </c>
      <c r="J331" s="50" t="s">
        <v>23</v>
      </c>
      <c r="K331" s="105">
        <v>1469.56</v>
      </c>
      <c r="L331" s="104"/>
      <c r="M331" s="104"/>
      <c r="N331" s="104"/>
    </row>
    <row r="332" spans="1:14" s="20" customFormat="1" ht="16.5" customHeight="1" x14ac:dyDescent="0.25">
      <c r="A332" s="143"/>
      <c r="B332" s="146"/>
      <c r="C332" s="149"/>
      <c r="D332" s="149"/>
      <c r="E332" s="149"/>
      <c r="F332" s="152"/>
      <c r="G332" s="230" t="s">
        <v>66</v>
      </c>
      <c r="H332" s="116"/>
      <c r="I332" s="224" t="s">
        <v>103</v>
      </c>
      <c r="J332" s="225"/>
      <c r="K332" s="226"/>
      <c r="L332" s="104"/>
      <c r="M332" s="104"/>
      <c r="N332" s="104"/>
    </row>
    <row r="333" spans="1:14" s="20" customFormat="1" ht="16.5" customHeight="1" x14ac:dyDescent="0.25">
      <c r="A333" s="143"/>
      <c r="B333" s="146"/>
      <c r="C333" s="149"/>
      <c r="D333" s="149"/>
      <c r="E333" s="149"/>
      <c r="F333" s="152"/>
      <c r="G333" s="230"/>
      <c r="H333" s="61" t="s">
        <v>23</v>
      </c>
      <c r="I333" s="50" t="s">
        <v>23</v>
      </c>
      <c r="J333" s="50" t="s">
        <v>23</v>
      </c>
      <c r="K333" s="105">
        <v>1391.68</v>
      </c>
      <c r="L333" s="104"/>
      <c r="M333" s="104"/>
      <c r="N333" s="104"/>
    </row>
    <row r="334" spans="1:14" s="20" customFormat="1" ht="16.5" customHeight="1" x14ac:dyDescent="0.25">
      <c r="A334" s="143"/>
      <c r="B334" s="146"/>
      <c r="C334" s="149"/>
      <c r="D334" s="149"/>
      <c r="E334" s="149"/>
      <c r="F334" s="152"/>
      <c r="G334" s="230"/>
      <c r="H334" s="116"/>
      <c r="I334" s="227" t="s">
        <v>104</v>
      </c>
      <c r="J334" s="227"/>
      <c r="K334" s="228"/>
      <c r="L334" s="104"/>
      <c r="M334" s="104"/>
      <c r="N334" s="104"/>
    </row>
    <row r="335" spans="1:14" s="20" customFormat="1" ht="16.5" customHeight="1" thickBot="1" x14ac:dyDescent="0.3">
      <c r="A335" s="144"/>
      <c r="B335" s="147"/>
      <c r="C335" s="150"/>
      <c r="D335" s="150"/>
      <c r="E335" s="150"/>
      <c r="F335" s="153"/>
      <c r="G335" s="231"/>
      <c r="H335" s="117" t="s">
        <v>23</v>
      </c>
      <c r="I335" s="118" t="s">
        <v>23</v>
      </c>
      <c r="J335" s="118" t="s">
        <v>23</v>
      </c>
      <c r="K335" s="119">
        <v>1469.56</v>
      </c>
      <c r="L335" s="104"/>
      <c r="M335" s="104"/>
      <c r="N335" s="104"/>
    </row>
    <row r="336" spans="1:14" ht="15.6" customHeight="1" x14ac:dyDescent="0.25">
      <c r="A336" s="190" t="s">
        <v>78</v>
      </c>
      <c r="B336" s="193" t="s">
        <v>127</v>
      </c>
      <c r="C336" s="196" t="s">
        <v>128</v>
      </c>
      <c r="D336" s="196">
        <v>44562</v>
      </c>
      <c r="E336" s="196" t="s">
        <v>129</v>
      </c>
      <c r="F336" s="214" t="s">
        <v>130</v>
      </c>
      <c r="G336" s="193" t="s">
        <v>79</v>
      </c>
      <c r="H336" s="217" t="s">
        <v>103</v>
      </c>
      <c r="I336" s="217"/>
      <c r="J336" s="217"/>
      <c r="K336" s="218"/>
    </row>
    <row r="337" spans="1:14" ht="15.6" customHeight="1" x14ac:dyDescent="0.25">
      <c r="A337" s="191"/>
      <c r="B337" s="194"/>
      <c r="C337" s="197"/>
      <c r="D337" s="197"/>
      <c r="E337" s="197"/>
      <c r="F337" s="215"/>
      <c r="G337" s="194"/>
      <c r="H337" s="194" t="s">
        <v>11</v>
      </c>
      <c r="I337" s="122" t="s">
        <v>100</v>
      </c>
      <c r="J337" s="122" t="s">
        <v>101</v>
      </c>
      <c r="K337" s="42" t="s">
        <v>23</v>
      </c>
    </row>
    <row r="338" spans="1:14" ht="15.6" customHeight="1" x14ac:dyDescent="0.25">
      <c r="A338" s="191"/>
      <c r="B338" s="194"/>
      <c r="C338" s="197"/>
      <c r="D338" s="197"/>
      <c r="E338" s="197"/>
      <c r="F338" s="215"/>
      <c r="G338" s="194"/>
      <c r="H338" s="194"/>
      <c r="I338" s="123">
        <f>+[1]ВН1!B341</f>
        <v>0</v>
      </c>
      <c r="J338" s="124">
        <f>+[1]ВН1!B343</f>
        <v>0</v>
      </c>
      <c r="K338" s="42" t="s">
        <v>23</v>
      </c>
      <c r="L338" s="121"/>
      <c r="M338" s="121"/>
      <c r="N338" s="121"/>
    </row>
    <row r="339" spans="1:14" ht="15.6" customHeight="1" x14ac:dyDescent="0.25">
      <c r="A339" s="191"/>
      <c r="B339" s="194"/>
      <c r="C339" s="197"/>
      <c r="D339" s="197"/>
      <c r="E339" s="197"/>
      <c r="F339" s="215"/>
      <c r="G339" s="194"/>
      <c r="H339" s="120" t="s">
        <v>12</v>
      </c>
      <c r="I339" s="123">
        <v>686931.3</v>
      </c>
      <c r="J339" s="123">
        <v>164.54</v>
      </c>
      <c r="K339" s="125">
        <v>1103.48</v>
      </c>
      <c r="L339" s="121"/>
      <c r="M339" s="121"/>
      <c r="N339" s="121"/>
    </row>
    <row r="340" spans="1:14" ht="15.6" customHeight="1" x14ac:dyDescent="0.25">
      <c r="A340" s="191"/>
      <c r="B340" s="194"/>
      <c r="C340" s="197"/>
      <c r="D340" s="197"/>
      <c r="E340" s="197"/>
      <c r="F340" s="215"/>
      <c r="G340" s="194"/>
      <c r="H340" s="120" t="s">
        <v>13</v>
      </c>
      <c r="I340" s="123">
        <v>985299.28</v>
      </c>
      <c r="J340" s="123">
        <v>232.71</v>
      </c>
      <c r="K340" s="125">
        <v>1727.7</v>
      </c>
      <c r="L340" s="121"/>
      <c r="M340" s="121"/>
      <c r="N340" s="121"/>
    </row>
    <row r="341" spans="1:14" ht="15.6" customHeight="1" x14ac:dyDescent="0.25">
      <c r="A341" s="191"/>
      <c r="B341" s="194"/>
      <c r="C341" s="197"/>
      <c r="D341" s="197"/>
      <c r="E341" s="197"/>
      <c r="F341" s="215"/>
      <c r="G341" s="194"/>
      <c r="H341" s="120" t="s">
        <v>14</v>
      </c>
      <c r="I341" s="123">
        <v>1324831.3500000001</v>
      </c>
      <c r="J341" s="123">
        <v>419.94</v>
      </c>
      <c r="K341" s="125">
        <v>2318</v>
      </c>
      <c r="L341" s="121"/>
      <c r="M341" s="121"/>
      <c r="N341" s="121"/>
    </row>
    <row r="342" spans="1:14" ht="15.6" customHeight="1" x14ac:dyDescent="0.25">
      <c r="A342" s="191"/>
      <c r="B342" s="194"/>
      <c r="C342" s="197"/>
      <c r="D342" s="197"/>
      <c r="E342" s="197"/>
      <c r="F342" s="215"/>
      <c r="G342" s="194"/>
      <c r="H342" s="120" t="s">
        <v>15</v>
      </c>
      <c r="I342" s="123">
        <v>1473136</v>
      </c>
      <c r="J342" s="123">
        <v>972.91</v>
      </c>
      <c r="K342" s="125">
        <v>2880</v>
      </c>
      <c r="L342" s="121"/>
      <c r="M342" s="121"/>
      <c r="N342" s="121"/>
    </row>
    <row r="343" spans="1:14" ht="15.6" customHeight="1" x14ac:dyDescent="0.25">
      <c r="A343" s="191"/>
      <c r="B343" s="194"/>
      <c r="C343" s="197"/>
      <c r="D343" s="197"/>
      <c r="E343" s="197"/>
      <c r="F343" s="215"/>
      <c r="G343" s="194"/>
      <c r="H343" s="140" t="s">
        <v>104</v>
      </c>
      <c r="I343" s="140"/>
      <c r="J343" s="140"/>
      <c r="K343" s="141"/>
      <c r="L343" s="121"/>
      <c r="M343" s="121"/>
      <c r="N343" s="121"/>
    </row>
    <row r="344" spans="1:14" ht="15.6" customHeight="1" x14ac:dyDescent="0.25">
      <c r="A344" s="191"/>
      <c r="B344" s="194"/>
      <c r="C344" s="197"/>
      <c r="D344" s="197"/>
      <c r="E344" s="197"/>
      <c r="F344" s="215"/>
      <c r="G344" s="194"/>
      <c r="H344" s="194" t="s">
        <v>11</v>
      </c>
      <c r="I344" s="122" t="s">
        <v>100</v>
      </c>
      <c r="J344" s="122" t="s">
        <v>101</v>
      </c>
      <c r="K344" s="42" t="s">
        <v>23</v>
      </c>
      <c r="L344" s="121"/>
      <c r="M344" s="121"/>
      <c r="N344" s="121"/>
    </row>
    <row r="345" spans="1:14" ht="15.6" customHeight="1" x14ac:dyDescent="0.25">
      <c r="A345" s="191"/>
      <c r="B345" s="194"/>
      <c r="C345" s="197"/>
      <c r="D345" s="197"/>
      <c r="E345" s="197"/>
      <c r="F345" s="215"/>
      <c r="G345" s="194"/>
      <c r="H345" s="194"/>
      <c r="I345" s="123">
        <f>+[1]ВН1!C341</f>
        <v>0</v>
      </c>
      <c r="J345" s="124">
        <f>+[1]ВН1!C343</f>
        <v>0</v>
      </c>
      <c r="K345" s="42" t="s">
        <v>23</v>
      </c>
      <c r="L345" s="121"/>
      <c r="M345" s="121"/>
      <c r="N345" s="121"/>
    </row>
    <row r="346" spans="1:14" ht="15.6" customHeight="1" x14ac:dyDescent="0.25">
      <c r="A346" s="191"/>
      <c r="B346" s="194"/>
      <c r="C346" s="197"/>
      <c r="D346" s="197"/>
      <c r="E346" s="197"/>
      <c r="F346" s="215"/>
      <c r="G346" s="194"/>
      <c r="H346" s="120" t="s">
        <v>12</v>
      </c>
      <c r="I346" s="123">
        <v>710973.9</v>
      </c>
      <c r="J346" s="123">
        <v>172.27</v>
      </c>
      <c r="K346" s="125">
        <v>1142.0999999999999</v>
      </c>
      <c r="L346" s="121"/>
      <c r="M346" s="121"/>
      <c r="N346" s="121"/>
    </row>
    <row r="347" spans="1:14" ht="15.6" customHeight="1" x14ac:dyDescent="0.25">
      <c r="A347" s="191"/>
      <c r="B347" s="194"/>
      <c r="C347" s="197"/>
      <c r="D347" s="197"/>
      <c r="E347" s="197"/>
      <c r="F347" s="215"/>
      <c r="G347" s="194"/>
      <c r="H347" s="120" t="s">
        <v>13</v>
      </c>
      <c r="I347" s="123">
        <v>994539.42</v>
      </c>
      <c r="J347" s="123">
        <v>243.65</v>
      </c>
      <c r="K347" s="125">
        <v>1788.17</v>
      </c>
      <c r="L347" s="121"/>
      <c r="M347" s="121"/>
      <c r="N347" s="121"/>
    </row>
    <row r="348" spans="1:14" ht="15.6" customHeight="1" x14ac:dyDescent="0.25">
      <c r="A348" s="191"/>
      <c r="B348" s="194"/>
      <c r="C348" s="197"/>
      <c r="D348" s="197"/>
      <c r="E348" s="197"/>
      <c r="F348" s="215"/>
      <c r="G348" s="194"/>
      <c r="H348" s="120" t="s">
        <v>14</v>
      </c>
      <c r="I348" s="123">
        <v>1324831.3500000001</v>
      </c>
      <c r="J348" s="123">
        <v>439.68</v>
      </c>
      <c r="K348" s="125">
        <v>2399.13</v>
      </c>
      <c r="L348" s="121"/>
      <c r="M348" s="121"/>
      <c r="N348" s="121"/>
    </row>
    <row r="349" spans="1:14" ht="15.6" customHeight="1" x14ac:dyDescent="0.25">
      <c r="A349" s="191"/>
      <c r="B349" s="194"/>
      <c r="C349" s="197"/>
      <c r="D349" s="197"/>
      <c r="E349" s="197"/>
      <c r="F349" s="215"/>
      <c r="G349" s="194"/>
      <c r="H349" s="120" t="s">
        <v>15</v>
      </c>
      <c r="I349" s="123">
        <v>1473136</v>
      </c>
      <c r="J349" s="123">
        <v>1018.64</v>
      </c>
      <c r="K349" s="125">
        <v>2980.8</v>
      </c>
      <c r="L349" s="121"/>
      <c r="M349" s="121"/>
      <c r="N349" s="121"/>
    </row>
    <row r="350" spans="1:14" ht="15.6" customHeight="1" x14ac:dyDescent="0.25">
      <c r="A350" s="191"/>
      <c r="B350" s="194"/>
      <c r="C350" s="197"/>
      <c r="D350" s="197"/>
      <c r="E350" s="197"/>
      <c r="F350" s="215"/>
      <c r="G350" s="158" t="s">
        <v>58</v>
      </c>
      <c r="H350" s="158"/>
      <c r="I350" s="158"/>
      <c r="J350" s="158"/>
      <c r="K350" s="219"/>
    </row>
    <row r="351" spans="1:14" ht="15.6" customHeight="1" x14ac:dyDescent="0.25">
      <c r="A351" s="191"/>
      <c r="B351" s="194"/>
      <c r="C351" s="197"/>
      <c r="D351" s="197"/>
      <c r="E351" s="197"/>
      <c r="F351" s="215"/>
      <c r="G351" s="220" t="s">
        <v>133</v>
      </c>
      <c r="H351" s="221"/>
      <c r="I351" s="221"/>
      <c r="J351" s="221"/>
      <c r="K351" s="222"/>
    </row>
    <row r="352" spans="1:14" ht="15.6" customHeight="1" x14ac:dyDescent="0.25">
      <c r="A352" s="191"/>
      <c r="B352" s="194"/>
      <c r="C352" s="197"/>
      <c r="D352" s="197"/>
      <c r="E352" s="197"/>
      <c r="F352" s="215"/>
      <c r="G352" s="223" t="s">
        <v>132</v>
      </c>
      <c r="H352" s="138" t="s">
        <v>103</v>
      </c>
      <c r="I352" s="138"/>
      <c r="J352" s="138"/>
      <c r="K352" s="139"/>
    </row>
    <row r="353" spans="1:11" ht="15.6" customHeight="1" x14ac:dyDescent="0.25">
      <c r="A353" s="191"/>
      <c r="B353" s="194"/>
      <c r="C353" s="197"/>
      <c r="D353" s="197"/>
      <c r="E353" s="197"/>
      <c r="F353" s="215"/>
      <c r="G353" s="223"/>
      <c r="H353" s="43" t="s">
        <v>23</v>
      </c>
      <c r="I353" s="43" t="s">
        <v>23</v>
      </c>
      <c r="J353" s="43" t="s">
        <v>23</v>
      </c>
      <c r="K353" s="125">
        <v>1678.05</v>
      </c>
    </row>
    <row r="354" spans="1:11" ht="15.6" customHeight="1" x14ac:dyDescent="0.25">
      <c r="A354" s="191"/>
      <c r="B354" s="194"/>
      <c r="C354" s="197"/>
      <c r="D354" s="197"/>
      <c r="E354" s="197"/>
      <c r="F354" s="215"/>
      <c r="G354" s="223"/>
      <c r="H354" s="140" t="s">
        <v>104</v>
      </c>
      <c r="I354" s="140"/>
      <c r="J354" s="140"/>
      <c r="K354" s="141"/>
    </row>
    <row r="355" spans="1:11" ht="15.6" customHeight="1" x14ac:dyDescent="0.25">
      <c r="A355" s="191"/>
      <c r="B355" s="194"/>
      <c r="C355" s="197"/>
      <c r="D355" s="197"/>
      <c r="E355" s="197"/>
      <c r="F355" s="215"/>
      <c r="G355" s="223"/>
      <c r="H355" s="43" t="s">
        <v>23</v>
      </c>
      <c r="I355" s="43" t="s">
        <v>23</v>
      </c>
      <c r="J355" s="43" t="s">
        <v>23</v>
      </c>
      <c r="K355" s="125">
        <v>1772.52</v>
      </c>
    </row>
    <row r="356" spans="1:11" ht="15.6" customHeight="1" x14ac:dyDescent="0.25">
      <c r="A356" s="191"/>
      <c r="B356" s="194"/>
      <c r="C356" s="197"/>
      <c r="D356" s="197"/>
      <c r="E356" s="197"/>
      <c r="F356" s="215"/>
      <c r="G356" s="223" t="s">
        <v>134</v>
      </c>
      <c r="H356" s="138" t="s">
        <v>103</v>
      </c>
      <c r="I356" s="138"/>
      <c r="J356" s="138"/>
      <c r="K356" s="139"/>
    </row>
    <row r="357" spans="1:11" ht="15.6" customHeight="1" x14ac:dyDescent="0.25">
      <c r="A357" s="191"/>
      <c r="B357" s="194"/>
      <c r="C357" s="197"/>
      <c r="D357" s="197"/>
      <c r="E357" s="197"/>
      <c r="F357" s="215"/>
      <c r="G357" s="223"/>
      <c r="H357" s="43" t="s">
        <v>23</v>
      </c>
      <c r="I357" s="43" t="s">
        <v>23</v>
      </c>
      <c r="J357" s="43" t="s">
        <v>23</v>
      </c>
      <c r="K357" s="125">
        <v>1261.3800000000001</v>
      </c>
    </row>
    <row r="358" spans="1:11" ht="15.6" customHeight="1" x14ac:dyDescent="0.25">
      <c r="A358" s="191"/>
      <c r="B358" s="194"/>
      <c r="C358" s="197"/>
      <c r="D358" s="197"/>
      <c r="E358" s="197"/>
      <c r="F358" s="215"/>
      <c r="G358" s="223"/>
      <c r="H358" s="140" t="s">
        <v>104</v>
      </c>
      <c r="I358" s="140"/>
      <c r="J358" s="140"/>
      <c r="K358" s="141"/>
    </row>
    <row r="359" spans="1:11" ht="15.6" customHeight="1" x14ac:dyDescent="0.25">
      <c r="A359" s="191"/>
      <c r="B359" s="194"/>
      <c r="C359" s="197"/>
      <c r="D359" s="197"/>
      <c r="E359" s="197"/>
      <c r="F359" s="215"/>
      <c r="G359" s="223"/>
      <c r="H359" s="43" t="s">
        <v>23</v>
      </c>
      <c r="I359" s="43" t="s">
        <v>23</v>
      </c>
      <c r="J359" s="43" t="s">
        <v>23</v>
      </c>
      <c r="K359" s="125">
        <v>1339.19</v>
      </c>
    </row>
    <row r="360" spans="1:11" ht="15.6" customHeight="1" x14ac:dyDescent="0.25">
      <c r="A360" s="191"/>
      <c r="B360" s="194"/>
      <c r="C360" s="197"/>
      <c r="D360" s="197"/>
      <c r="E360" s="197"/>
      <c r="F360" s="215"/>
      <c r="G360" s="223" t="s">
        <v>131</v>
      </c>
      <c r="H360" s="138" t="s">
        <v>103</v>
      </c>
      <c r="I360" s="138"/>
      <c r="J360" s="138"/>
      <c r="K360" s="139"/>
    </row>
    <row r="361" spans="1:11" ht="15.6" customHeight="1" x14ac:dyDescent="0.25">
      <c r="A361" s="191"/>
      <c r="B361" s="194"/>
      <c r="C361" s="197"/>
      <c r="D361" s="197"/>
      <c r="E361" s="197"/>
      <c r="F361" s="215"/>
      <c r="G361" s="223"/>
      <c r="H361" s="43" t="s">
        <v>23</v>
      </c>
      <c r="I361" s="43" t="s">
        <v>23</v>
      </c>
      <c r="J361" s="43" t="s">
        <v>23</v>
      </c>
      <c r="K361" s="125">
        <v>1678.05</v>
      </c>
    </row>
    <row r="362" spans="1:11" ht="15.6" customHeight="1" x14ac:dyDescent="0.25">
      <c r="A362" s="191"/>
      <c r="B362" s="194"/>
      <c r="C362" s="197"/>
      <c r="D362" s="197"/>
      <c r="E362" s="197"/>
      <c r="F362" s="215"/>
      <c r="G362" s="223"/>
      <c r="H362" s="140" t="s">
        <v>104</v>
      </c>
      <c r="I362" s="140"/>
      <c r="J362" s="140"/>
      <c r="K362" s="141"/>
    </row>
    <row r="363" spans="1:11" ht="15.6" customHeight="1" x14ac:dyDescent="0.25">
      <c r="A363" s="191"/>
      <c r="B363" s="194"/>
      <c r="C363" s="197"/>
      <c r="D363" s="197"/>
      <c r="E363" s="197"/>
      <c r="F363" s="215"/>
      <c r="G363" s="223"/>
      <c r="H363" s="43" t="s">
        <v>23</v>
      </c>
      <c r="I363" s="43" t="s">
        <v>23</v>
      </c>
      <c r="J363" s="43" t="s">
        <v>23</v>
      </c>
      <c r="K363" s="127">
        <v>1772.52</v>
      </c>
    </row>
    <row r="364" spans="1:11" ht="15.6" customHeight="1" x14ac:dyDescent="0.25">
      <c r="A364" s="191"/>
      <c r="B364" s="194"/>
      <c r="C364" s="197"/>
      <c r="D364" s="197"/>
      <c r="E364" s="197"/>
      <c r="F364" s="215"/>
      <c r="G364" s="154" t="s">
        <v>135</v>
      </c>
      <c r="H364" s="138" t="s">
        <v>103</v>
      </c>
      <c r="I364" s="138"/>
      <c r="J364" s="138"/>
      <c r="K364" s="139"/>
    </row>
    <row r="365" spans="1:11" ht="15.6" customHeight="1" x14ac:dyDescent="0.25">
      <c r="A365" s="191"/>
      <c r="B365" s="194"/>
      <c r="C365" s="197"/>
      <c r="D365" s="197"/>
      <c r="E365" s="197"/>
      <c r="F365" s="215"/>
      <c r="G365" s="155"/>
      <c r="H365" s="43" t="s">
        <v>23</v>
      </c>
      <c r="I365" s="43" t="s">
        <v>23</v>
      </c>
      <c r="J365" s="43" t="s">
        <v>23</v>
      </c>
      <c r="K365" s="125">
        <v>1261.3800000000001</v>
      </c>
    </row>
    <row r="366" spans="1:11" ht="15.6" customHeight="1" x14ac:dyDescent="0.25">
      <c r="A366" s="191"/>
      <c r="B366" s="194"/>
      <c r="C366" s="197"/>
      <c r="D366" s="197"/>
      <c r="E366" s="197"/>
      <c r="F366" s="215"/>
      <c r="G366" s="155"/>
      <c r="H366" s="140" t="s">
        <v>104</v>
      </c>
      <c r="I366" s="140"/>
      <c r="J366" s="140"/>
      <c r="K366" s="141"/>
    </row>
    <row r="367" spans="1:11" ht="15.6" customHeight="1" x14ac:dyDescent="0.25">
      <c r="A367" s="191"/>
      <c r="B367" s="194"/>
      <c r="C367" s="197"/>
      <c r="D367" s="197"/>
      <c r="E367" s="197"/>
      <c r="F367" s="215"/>
      <c r="G367" s="156"/>
      <c r="H367" s="43" t="s">
        <v>23</v>
      </c>
      <c r="I367" s="43" t="s">
        <v>23</v>
      </c>
      <c r="J367" s="43" t="s">
        <v>23</v>
      </c>
      <c r="K367" s="127">
        <v>1339.19</v>
      </c>
    </row>
    <row r="368" spans="1:11" ht="15.6" customHeight="1" x14ac:dyDescent="0.25">
      <c r="A368" s="191"/>
      <c r="B368" s="194"/>
      <c r="C368" s="197"/>
      <c r="D368" s="197"/>
      <c r="E368" s="197"/>
      <c r="F368" s="215"/>
      <c r="G368" s="186" t="s">
        <v>136</v>
      </c>
      <c r="H368" s="138" t="s">
        <v>103</v>
      </c>
      <c r="I368" s="138"/>
      <c r="J368" s="138"/>
      <c r="K368" s="139"/>
    </row>
    <row r="369" spans="1:11" ht="15.6" customHeight="1" x14ac:dyDescent="0.25">
      <c r="A369" s="191"/>
      <c r="B369" s="194"/>
      <c r="C369" s="197"/>
      <c r="D369" s="197"/>
      <c r="E369" s="197"/>
      <c r="F369" s="215"/>
      <c r="G369" s="186"/>
      <c r="H369" s="43" t="s">
        <v>23</v>
      </c>
      <c r="I369" s="43" t="s">
        <v>23</v>
      </c>
      <c r="J369" s="43" t="s">
        <v>23</v>
      </c>
      <c r="K369" s="125">
        <v>844.71</v>
      </c>
    </row>
    <row r="370" spans="1:11" ht="15.6" customHeight="1" x14ac:dyDescent="0.25">
      <c r="A370" s="191"/>
      <c r="B370" s="194"/>
      <c r="C370" s="197"/>
      <c r="D370" s="197"/>
      <c r="E370" s="197"/>
      <c r="F370" s="215"/>
      <c r="G370" s="186"/>
      <c r="H370" s="140" t="s">
        <v>104</v>
      </c>
      <c r="I370" s="140"/>
      <c r="J370" s="140"/>
      <c r="K370" s="141"/>
    </row>
    <row r="371" spans="1:11" ht="15.6" customHeight="1" x14ac:dyDescent="0.25">
      <c r="A371" s="191"/>
      <c r="B371" s="194"/>
      <c r="C371" s="197"/>
      <c r="D371" s="197"/>
      <c r="E371" s="197"/>
      <c r="F371" s="215"/>
      <c r="G371" s="186"/>
      <c r="H371" s="43" t="s">
        <v>23</v>
      </c>
      <c r="I371" s="43" t="s">
        <v>23</v>
      </c>
      <c r="J371" s="43" t="s">
        <v>23</v>
      </c>
      <c r="K371" s="127">
        <v>905.86</v>
      </c>
    </row>
    <row r="372" spans="1:11" ht="15.6" customHeight="1" x14ac:dyDescent="0.25">
      <c r="A372" s="191"/>
      <c r="B372" s="194"/>
      <c r="C372" s="197"/>
      <c r="D372" s="197"/>
      <c r="E372" s="197"/>
      <c r="F372" s="215"/>
      <c r="G372" s="128" t="s">
        <v>137</v>
      </c>
      <c r="H372" s="43"/>
      <c r="I372" s="43"/>
      <c r="J372" s="43"/>
      <c r="K372" s="127"/>
    </row>
    <row r="373" spans="1:11" ht="15.6" customHeight="1" x14ac:dyDescent="0.25">
      <c r="A373" s="191"/>
      <c r="B373" s="194"/>
      <c r="C373" s="197"/>
      <c r="D373" s="197"/>
      <c r="E373" s="197"/>
      <c r="F373" s="215"/>
      <c r="G373" s="186" t="s">
        <v>138</v>
      </c>
      <c r="H373" s="138" t="s">
        <v>103</v>
      </c>
      <c r="I373" s="138"/>
      <c r="J373" s="138"/>
      <c r="K373" s="139"/>
    </row>
    <row r="374" spans="1:11" ht="15.6" customHeight="1" x14ac:dyDescent="0.25">
      <c r="A374" s="191"/>
      <c r="B374" s="194"/>
      <c r="C374" s="197"/>
      <c r="D374" s="197"/>
      <c r="E374" s="197"/>
      <c r="F374" s="215"/>
      <c r="G374" s="186"/>
      <c r="H374" s="43" t="s">
        <v>23</v>
      </c>
      <c r="I374" s="43" t="s">
        <v>23</v>
      </c>
      <c r="J374" s="43" t="s">
        <v>23</v>
      </c>
      <c r="K374" s="125">
        <v>844.71</v>
      </c>
    </row>
    <row r="375" spans="1:11" ht="15.6" customHeight="1" x14ac:dyDescent="0.25">
      <c r="A375" s="191"/>
      <c r="B375" s="194"/>
      <c r="C375" s="197"/>
      <c r="D375" s="197"/>
      <c r="E375" s="197"/>
      <c r="F375" s="215"/>
      <c r="G375" s="186"/>
      <c r="H375" s="140" t="s">
        <v>104</v>
      </c>
      <c r="I375" s="140"/>
      <c r="J375" s="140"/>
      <c r="K375" s="141"/>
    </row>
    <row r="376" spans="1:11" ht="15.6" customHeight="1" x14ac:dyDescent="0.25">
      <c r="A376" s="191"/>
      <c r="B376" s="194"/>
      <c r="C376" s="197"/>
      <c r="D376" s="197"/>
      <c r="E376" s="197"/>
      <c r="F376" s="215"/>
      <c r="G376" s="186"/>
      <c r="H376" s="43" t="s">
        <v>23</v>
      </c>
      <c r="I376" s="43" t="s">
        <v>23</v>
      </c>
      <c r="J376" s="43" t="s">
        <v>23</v>
      </c>
      <c r="K376" s="125">
        <v>905.86</v>
      </c>
    </row>
    <row r="377" spans="1:11" ht="15.6" customHeight="1" x14ac:dyDescent="0.25">
      <c r="A377" s="191"/>
      <c r="B377" s="194"/>
      <c r="C377" s="197"/>
      <c r="D377" s="197"/>
      <c r="E377" s="197"/>
      <c r="F377" s="215"/>
      <c r="G377" s="186" t="s">
        <v>139</v>
      </c>
      <c r="H377" s="138" t="s">
        <v>103</v>
      </c>
      <c r="I377" s="138"/>
      <c r="J377" s="138"/>
      <c r="K377" s="139"/>
    </row>
    <row r="378" spans="1:11" ht="15.6" customHeight="1" x14ac:dyDescent="0.25">
      <c r="A378" s="191"/>
      <c r="B378" s="194"/>
      <c r="C378" s="197"/>
      <c r="D378" s="197"/>
      <c r="E378" s="197"/>
      <c r="F378" s="215"/>
      <c r="G378" s="186"/>
      <c r="H378" s="43" t="s">
        <v>23</v>
      </c>
      <c r="I378" s="43" t="s">
        <v>23</v>
      </c>
      <c r="J378" s="43" t="s">
        <v>23</v>
      </c>
      <c r="K378" s="125">
        <v>1678.05</v>
      </c>
    </row>
    <row r="379" spans="1:11" ht="15.6" customHeight="1" x14ac:dyDescent="0.25">
      <c r="A379" s="191"/>
      <c r="B379" s="194"/>
      <c r="C379" s="197"/>
      <c r="D379" s="197"/>
      <c r="E379" s="197"/>
      <c r="F379" s="215"/>
      <c r="G379" s="186"/>
      <c r="H379" s="140" t="s">
        <v>104</v>
      </c>
      <c r="I379" s="140"/>
      <c r="J379" s="140"/>
      <c r="K379" s="141"/>
    </row>
    <row r="380" spans="1:11" ht="15.6" customHeight="1" x14ac:dyDescent="0.25">
      <c r="A380" s="191"/>
      <c r="B380" s="194"/>
      <c r="C380" s="197"/>
      <c r="D380" s="197"/>
      <c r="E380" s="197"/>
      <c r="F380" s="215"/>
      <c r="G380" s="186"/>
      <c r="H380" s="43" t="s">
        <v>23</v>
      </c>
      <c r="I380" s="43" t="s">
        <v>23</v>
      </c>
      <c r="J380" s="43" t="s">
        <v>23</v>
      </c>
      <c r="K380" s="127">
        <v>1772.52</v>
      </c>
    </row>
    <row r="381" spans="1:11" ht="15.6" customHeight="1" x14ac:dyDescent="0.25">
      <c r="A381" s="191"/>
      <c r="B381" s="194"/>
      <c r="C381" s="197"/>
      <c r="D381" s="197"/>
      <c r="E381" s="197"/>
      <c r="F381" s="215"/>
      <c r="G381" s="186" t="s">
        <v>140</v>
      </c>
      <c r="H381" s="138" t="s">
        <v>103</v>
      </c>
      <c r="I381" s="138"/>
      <c r="J381" s="138"/>
      <c r="K381" s="139"/>
    </row>
    <row r="382" spans="1:11" ht="15.6" customHeight="1" x14ac:dyDescent="0.25">
      <c r="A382" s="191"/>
      <c r="B382" s="194"/>
      <c r="C382" s="197"/>
      <c r="D382" s="197"/>
      <c r="E382" s="197"/>
      <c r="F382" s="215"/>
      <c r="G382" s="186"/>
      <c r="H382" s="43" t="s">
        <v>23</v>
      </c>
      <c r="I382" s="43" t="s">
        <v>23</v>
      </c>
      <c r="J382" s="43" t="s">
        <v>23</v>
      </c>
      <c r="K382" s="125">
        <v>844.71</v>
      </c>
    </row>
    <row r="383" spans="1:11" ht="15.6" customHeight="1" x14ac:dyDescent="0.25">
      <c r="A383" s="191"/>
      <c r="B383" s="194"/>
      <c r="C383" s="197"/>
      <c r="D383" s="197"/>
      <c r="E383" s="197"/>
      <c r="F383" s="215"/>
      <c r="G383" s="186"/>
      <c r="H383" s="140" t="s">
        <v>104</v>
      </c>
      <c r="I383" s="140"/>
      <c r="J383" s="140"/>
      <c r="K383" s="141"/>
    </row>
    <row r="384" spans="1:11" ht="15.6" customHeight="1" x14ac:dyDescent="0.25">
      <c r="A384" s="191"/>
      <c r="B384" s="194"/>
      <c r="C384" s="197"/>
      <c r="D384" s="197"/>
      <c r="E384" s="197"/>
      <c r="F384" s="215"/>
      <c r="G384" s="186"/>
      <c r="H384" s="43" t="s">
        <v>23</v>
      </c>
      <c r="I384" s="43" t="s">
        <v>23</v>
      </c>
      <c r="J384" s="43" t="s">
        <v>23</v>
      </c>
      <c r="K384" s="125">
        <v>905.86</v>
      </c>
    </row>
    <row r="385" spans="1:11" ht="15.6" customHeight="1" x14ac:dyDescent="0.25">
      <c r="A385" s="191"/>
      <c r="B385" s="194"/>
      <c r="C385" s="197"/>
      <c r="D385" s="197"/>
      <c r="E385" s="197"/>
      <c r="F385" s="215"/>
      <c r="G385" s="183" t="s">
        <v>141</v>
      </c>
      <c r="H385" s="138" t="s">
        <v>103</v>
      </c>
      <c r="I385" s="138"/>
      <c r="J385" s="138"/>
      <c r="K385" s="139"/>
    </row>
    <row r="386" spans="1:11" ht="15.6" customHeight="1" x14ac:dyDescent="0.25">
      <c r="A386" s="191"/>
      <c r="B386" s="194"/>
      <c r="C386" s="197"/>
      <c r="D386" s="197"/>
      <c r="E386" s="197"/>
      <c r="F386" s="215"/>
      <c r="G386" s="184"/>
      <c r="H386" s="43" t="s">
        <v>23</v>
      </c>
      <c r="I386" s="43" t="s">
        <v>23</v>
      </c>
      <c r="J386" s="43" t="s">
        <v>23</v>
      </c>
      <c r="K386" s="125">
        <v>1678.05</v>
      </c>
    </row>
    <row r="387" spans="1:11" ht="15.6" customHeight="1" x14ac:dyDescent="0.25">
      <c r="A387" s="191"/>
      <c r="B387" s="194"/>
      <c r="C387" s="197"/>
      <c r="D387" s="197"/>
      <c r="E387" s="197"/>
      <c r="F387" s="215"/>
      <c r="G387" s="184"/>
      <c r="H387" s="140" t="s">
        <v>104</v>
      </c>
      <c r="I387" s="140"/>
      <c r="J387" s="140"/>
      <c r="K387" s="141"/>
    </row>
    <row r="388" spans="1:11" ht="15.6" customHeight="1" x14ac:dyDescent="0.25">
      <c r="A388" s="191"/>
      <c r="B388" s="194"/>
      <c r="C388" s="197"/>
      <c r="D388" s="197"/>
      <c r="E388" s="197"/>
      <c r="F388" s="215"/>
      <c r="G388" s="185"/>
      <c r="H388" s="43" t="s">
        <v>23</v>
      </c>
      <c r="I388" s="43" t="s">
        <v>23</v>
      </c>
      <c r="J388" s="43" t="s">
        <v>23</v>
      </c>
      <c r="K388" s="129">
        <v>1772.52</v>
      </c>
    </row>
    <row r="389" spans="1:11" ht="15.6" customHeight="1" x14ac:dyDescent="0.25">
      <c r="A389" s="191"/>
      <c r="B389" s="194"/>
      <c r="C389" s="197"/>
      <c r="D389" s="197"/>
      <c r="E389" s="197"/>
      <c r="F389" s="215"/>
      <c r="G389" s="220" t="s">
        <v>80</v>
      </c>
      <c r="H389" s="221"/>
      <c r="I389" s="221"/>
      <c r="J389" s="221"/>
      <c r="K389" s="222"/>
    </row>
    <row r="390" spans="1:11" ht="15.6" customHeight="1" x14ac:dyDescent="0.25">
      <c r="A390" s="191"/>
      <c r="B390" s="194"/>
      <c r="C390" s="197"/>
      <c r="D390" s="197"/>
      <c r="E390" s="197"/>
      <c r="F390" s="215"/>
      <c r="G390" s="186" t="s">
        <v>142</v>
      </c>
      <c r="H390" s="138" t="s">
        <v>103</v>
      </c>
      <c r="I390" s="138"/>
      <c r="J390" s="138"/>
      <c r="K390" s="139"/>
    </row>
    <row r="391" spans="1:11" ht="15.6" customHeight="1" x14ac:dyDescent="0.25">
      <c r="A391" s="191"/>
      <c r="B391" s="194"/>
      <c r="C391" s="197"/>
      <c r="D391" s="197"/>
      <c r="E391" s="197"/>
      <c r="F391" s="215"/>
      <c r="G391" s="186"/>
      <c r="H391" s="43" t="s">
        <v>23</v>
      </c>
      <c r="I391" s="43" t="s">
        <v>23</v>
      </c>
      <c r="J391" s="43" t="s">
        <v>23</v>
      </c>
      <c r="K391" s="125">
        <v>2536.38</v>
      </c>
    </row>
    <row r="392" spans="1:11" ht="15.6" customHeight="1" x14ac:dyDescent="0.25">
      <c r="A392" s="191"/>
      <c r="B392" s="194"/>
      <c r="C392" s="197"/>
      <c r="D392" s="197"/>
      <c r="E392" s="197"/>
      <c r="F392" s="215"/>
      <c r="G392" s="186"/>
      <c r="H392" s="140" t="s">
        <v>104</v>
      </c>
      <c r="I392" s="140"/>
      <c r="J392" s="140"/>
      <c r="K392" s="141"/>
    </row>
    <row r="393" spans="1:11" ht="15.6" customHeight="1" x14ac:dyDescent="0.25">
      <c r="A393" s="191"/>
      <c r="B393" s="194"/>
      <c r="C393" s="197"/>
      <c r="D393" s="197"/>
      <c r="E393" s="197"/>
      <c r="F393" s="215"/>
      <c r="G393" s="186"/>
      <c r="H393" s="43" t="s">
        <v>23</v>
      </c>
      <c r="I393" s="43" t="s">
        <v>23</v>
      </c>
      <c r="J393" s="43" t="s">
        <v>23</v>
      </c>
      <c r="K393" s="125">
        <v>2705.86</v>
      </c>
    </row>
    <row r="394" spans="1:11" ht="15.6" customHeight="1" x14ac:dyDescent="0.25">
      <c r="A394" s="191"/>
      <c r="B394" s="194"/>
      <c r="C394" s="197"/>
      <c r="D394" s="197"/>
      <c r="E394" s="197"/>
      <c r="F394" s="215"/>
      <c r="G394" s="186" t="s">
        <v>143</v>
      </c>
      <c r="H394" s="138" t="s">
        <v>103</v>
      </c>
      <c r="I394" s="138"/>
      <c r="J394" s="138"/>
      <c r="K394" s="139"/>
    </row>
    <row r="395" spans="1:11" ht="15.6" customHeight="1" x14ac:dyDescent="0.25">
      <c r="A395" s="191"/>
      <c r="B395" s="194"/>
      <c r="C395" s="197"/>
      <c r="D395" s="197"/>
      <c r="E395" s="197"/>
      <c r="F395" s="215"/>
      <c r="G395" s="186"/>
      <c r="H395" s="43" t="s">
        <v>23</v>
      </c>
      <c r="I395" s="43" t="s">
        <v>23</v>
      </c>
      <c r="J395" s="43" t="s">
        <v>23</v>
      </c>
      <c r="K395" s="125">
        <v>1994.71</v>
      </c>
    </row>
    <row r="396" spans="1:11" ht="15.6" customHeight="1" x14ac:dyDescent="0.25">
      <c r="A396" s="191"/>
      <c r="B396" s="194"/>
      <c r="C396" s="197"/>
      <c r="D396" s="197"/>
      <c r="E396" s="197"/>
      <c r="F396" s="215"/>
      <c r="G396" s="186"/>
      <c r="H396" s="140" t="s">
        <v>104</v>
      </c>
      <c r="I396" s="140"/>
      <c r="J396" s="140"/>
      <c r="K396" s="141"/>
    </row>
    <row r="397" spans="1:11" ht="15.6" customHeight="1" x14ac:dyDescent="0.25">
      <c r="A397" s="191"/>
      <c r="B397" s="194"/>
      <c r="C397" s="197"/>
      <c r="D397" s="197"/>
      <c r="E397" s="197"/>
      <c r="F397" s="215"/>
      <c r="G397" s="186"/>
      <c r="H397" s="43" t="s">
        <v>23</v>
      </c>
      <c r="I397" s="43" t="s">
        <v>23</v>
      </c>
      <c r="J397" s="43" t="s">
        <v>23</v>
      </c>
      <c r="K397" s="125">
        <v>2130.86</v>
      </c>
    </row>
    <row r="398" spans="1:11" ht="15.6" customHeight="1" x14ac:dyDescent="0.25">
      <c r="A398" s="191"/>
      <c r="B398" s="194"/>
      <c r="C398" s="197"/>
      <c r="D398" s="197"/>
      <c r="E398" s="197"/>
      <c r="F398" s="215"/>
      <c r="G398" s="186" t="s">
        <v>144</v>
      </c>
      <c r="H398" s="138" t="s">
        <v>103</v>
      </c>
      <c r="I398" s="138"/>
      <c r="J398" s="138"/>
      <c r="K398" s="139"/>
    </row>
    <row r="399" spans="1:11" ht="15.6" customHeight="1" x14ac:dyDescent="0.25">
      <c r="A399" s="191"/>
      <c r="B399" s="194"/>
      <c r="C399" s="197"/>
      <c r="D399" s="197"/>
      <c r="E399" s="197"/>
      <c r="F399" s="215"/>
      <c r="G399" s="186"/>
      <c r="H399" s="43" t="s">
        <v>23</v>
      </c>
      <c r="I399" s="43" t="s">
        <v>23</v>
      </c>
      <c r="J399" s="43" t="s">
        <v>23</v>
      </c>
      <c r="K399" s="125">
        <v>2536.38</v>
      </c>
    </row>
    <row r="400" spans="1:11" ht="15.6" customHeight="1" x14ac:dyDescent="0.25">
      <c r="A400" s="191"/>
      <c r="B400" s="194"/>
      <c r="C400" s="197"/>
      <c r="D400" s="197"/>
      <c r="E400" s="197"/>
      <c r="F400" s="215"/>
      <c r="G400" s="186"/>
      <c r="H400" s="140" t="s">
        <v>104</v>
      </c>
      <c r="I400" s="140"/>
      <c r="J400" s="140"/>
      <c r="K400" s="141"/>
    </row>
    <row r="401" spans="1:11" ht="15.6" customHeight="1" x14ac:dyDescent="0.25">
      <c r="A401" s="191"/>
      <c r="B401" s="194"/>
      <c r="C401" s="197"/>
      <c r="D401" s="197"/>
      <c r="E401" s="197"/>
      <c r="F401" s="215"/>
      <c r="G401" s="186"/>
      <c r="H401" s="43" t="s">
        <v>23</v>
      </c>
      <c r="I401" s="43" t="s">
        <v>23</v>
      </c>
      <c r="J401" s="43" t="s">
        <v>23</v>
      </c>
      <c r="K401" s="127">
        <v>2705.86</v>
      </c>
    </row>
    <row r="402" spans="1:11" ht="15.6" customHeight="1" x14ac:dyDescent="0.25">
      <c r="A402" s="191"/>
      <c r="B402" s="194"/>
      <c r="C402" s="197"/>
      <c r="D402" s="197"/>
      <c r="E402" s="197"/>
      <c r="F402" s="215"/>
      <c r="G402" s="154" t="s">
        <v>145</v>
      </c>
      <c r="H402" s="138" t="s">
        <v>103</v>
      </c>
      <c r="I402" s="138"/>
      <c r="J402" s="138"/>
      <c r="K402" s="139"/>
    </row>
    <row r="403" spans="1:11" ht="15.6" customHeight="1" x14ac:dyDescent="0.25">
      <c r="A403" s="191"/>
      <c r="B403" s="194"/>
      <c r="C403" s="197"/>
      <c r="D403" s="197"/>
      <c r="E403" s="197"/>
      <c r="F403" s="215"/>
      <c r="G403" s="155"/>
      <c r="H403" s="43" t="s">
        <v>23</v>
      </c>
      <c r="I403" s="43" t="s">
        <v>23</v>
      </c>
      <c r="J403" s="43" t="s">
        <v>23</v>
      </c>
      <c r="K403" s="125">
        <v>1994.71</v>
      </c>
    </row>
    <row r="404" spans="1:11" ht="15.6" customHeight="1" x14ac:dyDescent="0.25">
      <c r="A404" s="191"/>
      <c r="B404" s="194"/>
      <c r="C404" s="197"/>
      <c r="D404" s="197"/>
      <c r="E404" s="197"/>
      <c r="F404" s="215"/>
      <c r="G404" s="155"/>
      <c r="H404" s="140" t="s">
        <v>104</v>
      </c>
      <c r="I404" s="140"/>
      <c r="J404" s="140"/>
      <c r="K404" s="141"/>
    </row>
    <row r="405" spans="1:11" ht="15.6" customHeight="1" x14ac:dyDescent="0.25">
      <c r="A405" s="191"/>
      <c r="B405" s="194"/>
      <c r="C405" s="197"/>
      <c r="D405" s="197"/>
      <c r="E405" s="197"/>
      <c r="F405" s="215"/>
      <c r="G405" s="156"/>
      <c r="H405" s="43" t="s">
        <v>23</v>
      </c>
      <c r="I405" s="43" t="s">
        <v>23</v>
      </c>
      <c r="J405" s="43" t="s">
        <v>23</v>
      </c>
      <c r="K405" s="127">
        <v>2130.86</v>
      </c>
    </row>
    <row r="406" spans="1:11" ht="15.6" customHeight="1" x14ac:dyDescent="0.25">
      <c r="A406" s="191"/>
      <c r="B406" s="194"/>
      <c r="C406" s="197"/>
      <c r="D406" s="197"/>
      <c r="E406" s="197"/>
      <c r="F406" s="215"/>
      <c r="G406" s="154" t="s">
        <v>146</v>
      </c>
      <c r="H406" s="138" t="s">
        <v>103</v>
      </c>
      <c r="I406" s="138"/>
      <c r="J406" s="138"/>
      <c r="K406" s="139"/>
    </row>
    <row r="407" spans="1:11" ht="15.6" customHeight="1" x14ac:dyDescent="0.25">
      <c r="A407" s="191"/>
      <c r="B407" s="194"/>
      <c r="C407" s="197"/>
      <c r="D407" s="197"/>
      <c r="E407" s="197"/>
      <c r="F407" s="215"/>
      <c r="G407" s="155"/>
      <c r="H407" s="43" t="s">
        <v>23</v>
      </c>
      <c r="I407" s="43" t="s">
        <v>23</v>
      </c>
      <c r="J407" s="43" t="s">
        <v>23</v>
      </c>
      <c r="K407" s="125">
        <v>1444.71</v>
      </c>
    </row>
    <row r="408" spans="1:11" ht="15.6" customHeight="1" x14ac:dyDescent="0.25">
      <c r="A408" s="191"/>
      <c r="B408" s="194"/>
      <c r="C408" s="197"/>
      <c r="D408" s="197"/>
      <c r="E408" s="197"/>
      <c r="F408" s="215"/>
      <c r="G408" s="155"/>
      <c r="H408" s="140" t="s">
        <v>104</v>
      </c>
      <c r="I408" s="140"/>
      <c r="J408" s="140"/>
      <c r="K408" s="141"/>
    </row>
    <row r="409" spans="1:11" ht="15.6" customHeight="1" x14ac:dyDescent="0.25">
      <c r="A409" s="191"/>
      <c r="B409" s="194"/>
      <c r="C409" s="197"/>
      <c r="D409" s="197"/>
      <c r="E409" s="197"/>
      <c r="F409" s="215"/>
      <c r="G409" s="156"/>
      <c r="H409" s="43" t="s">
        <v>23</v>
      </c>
      <c r="I409" s="43" t="s">
        <v>23</v>
      </c>
      <c r="J409" s="43" t="s">
        <v>23</v>
      </c>
      <c r="K409" s="127">
        <v>1555.86</v>
      </c>
    </row>
    <row r="410" spans="1:11" ht="15.6" customHeight="1" x14ac:dyDescent="0.25">
      <c r="A410" s="191"/>
      <c r="B410" s="194"/>
      <c r="C410" s="197"/>
      <c r="D410" s="197"/>
      <c r="E410" s="197"/>
      <c r="F410" s="215"/>
      <c r="G410" s="130" t="s">
        <v>147</v>
      </c>
      <c r="H410" s="43"/>
      <c r="I410" s="43"/>
      <c r="J410" s="43"/>
      <c r="K410" s="127"/>
    </row>
    <row r="411" spans="1:11" ht="15.6" customHeight="1" x14ac:dyDescent="0.25">
      <c r="A411" s="191"/>
      <c r="B411" s="194"/>
      <c r="C411" s="197"/>
      <c r="D411" s="197"/>
      <c r="E411" s="197"/>
      <c r="F411" s="215"/>
      <c r="G411" s="154" t="s">
        <v>148</v>
      </c>
      <c r="H411" s="138" t="s">
        <v>103</v>
      </c>
      <c r="I411" s="138"/>
      <c r="J411" s="138"/>
      <c r="K411" s="139"/>
    </row>
    <row r="412" spans="1:11" ht="15.6" customHeight="1" x14ac:dyDescent="0.25">
      <c r="A412" s="191"/>
      <c r="B412" s="194"/>
      <c r="C412" s="197"/>
      <c r="D412" s="197"/>
      <c r="E412" s="197"/>
      <c r="F412" s="215"/>
      <c r="G412" s="155"/>
      <c r="H412" s="43" t="s">
        <v>23</v>
      </c>
      <c r="I412" s="43" t="s">
        <v>23</v>
      </c>
      <c r="J412" s="43" t="s">
        <v>23</v>
      </c>
      <c r="K412" s="125">
        <v>1444.71</v>
      </c>
    </row>
    <row r="413" spans="1:11" ht="15.6" customHeight="1" x14ac:dyDescent="0.25">
      <c r="A413" s="191"/>
      <c r="B413" s="194"/>
      <c r="C413" s="197"/>
      <c r="D413" s="197"/>
      <c r="E413" s="197"/>
      <c r="F413" s="215"/>
      <c r="G413" s="155"/>
      <c r="H413" s="140" t="s">
        <v>104</v>
      </c>
      <c r="I413" s="140"/>
      <c r="J413" s="140"/>
      <c r="K413" s="141"/>
    </row>
    <row r="414" spans="1:11" ht="15.6" customHeight="1" x14ac:dyDescent="0.25">
      <c r="A414" s="191"/>
      <c r="B414" s="194"/>
      <c r="C414" s="197"/>
      <c r="D414" s="197"/>
      <c r="E414" s="197"/>
      <c r="F414" s="215"/>
      <c r="G414" s="156"/>
      <c r="H414" s="43" t="s">
        <v>23</v>
      </c>
      <c r="I414" s="43" t="s">
        <v>23</v>
      </c>
      <c r="J414" s="43" t="s">
        <v>23</v>
      </c>
      <c r="K414" s="125">
        <v>1555.86</v>
      </c>
    </row>
    <row r="415" spans="1:11" ht="15.6" customHeight="1" x14ac:dyDescent="0.25">
      <c r="A415" s="191"/>
      <c r="B415" s="194"/>
      <c r="C415" s="197"/>
      <c r="D415" s="197"/>
      <c r="E415" s="197"/>
      <c r="F415" s="215"/>
      <c r="G415" s="154" t="s">
        <v>149</v>
      </c>
      <c r="H415" s="138" t="s">
        <v>103</v>
      </c>
      <c r="I415" s="138"/>
      <c r="J415" s="138"/>
      <c r="K415" s="139"/>
    </row>
    <row r="416" spans="1:11" ht="15.6" customHeight="1" x14ac:dyDescent="0.25">
      <c r="A416" s="191"/>
      <c r="B416" s="194"/>
      <c r="C416" s="197"/>
      <c r="D416" s="197"/>
      <c r="E416" s="197"/>
      <c r="F416" s="215"/>
      <c r="G416" s="155"/>
      <c r="H416" s="43" t="s">
        <v>23</v>
      </c>
      <c r="I416" s="43" t="s">
        <v>23</v>
      </c>
      <c r="J416" s="43" t="s">
        <v>23</v>
      </c>
      <c r="K416" s="125">
        <v>2536.38</v>
      </c>
    </row>
    <row r="417" spans="1:14" ht="15.6" customHeight="1" x14ac:dyDescent="0.25">
      <c r="A417" s="191"/>
      <c r="B417" s="194"/>
      <c r="C417" s="197"/>
      <c r="D417" s="197"/>
      <c r="E417" s="197"/>
      <c r="F417" s="215"/>
      <c r="G417" s="155"/>
      <c r="H417" s="140" t="s">
        <v>104</v>
      </c>
      <c r="I417" s="140"/>
      <c r="J417" s="140"/>
      <c r="K417" s="141"/>
    </row>
    <row r="418" spans="1:14" ht="15.6" customHeight="1" x14ac:dyDescent="0.25">
      <c r="A418" s="191"/>
      <c r="B418" s="194"/>
      <c r="C418" s="197"/>
      <c r="D418" s="197"/>
      <c r="E418" s="197"/>
      <c r="F418" s="215"/>
      <c r="G418" s="156"/>
      <c r="H418" s="43" t="s">
        <v>23</v>
      </c>
      <c r="I418" s="43" t="s">
        <v>23</v>
      </c>
      <c r="J418" s="43" t="s">
        <v>23</v>
      </c>
      <c r="K418" s="127">
        <v>2705.86</v>
      </c>
    </row>
    <row r="419" spans="1:14" ht="15.6" customHeight="1" x14ac:dyDescent="0.25">
      <c r="A419" s="191"/>
      <c r="B419" s="194"/>
      <c r="C419" s="197"/>
      <c r="D419" s="197"/>
      <c r="E419" s="197"/>
      <c r="F419" s="215"/>
      <c r="G419" s="154" t="s">
        <v>150</v>
      </c>
      <c r="H419" s="138" t="s">
        <v>103</v>
      </c>
      <c r="I419" s="138"/>
      <c r="J419" s="138"/>
      <c r="K419" s="139"/>
    </row>
    <row r="420" spans="1:14" ht="15.6" customHeight="1" x14ac:dyDescent="0.25">
      <c r="A420" s="191"/>
      <c r="B420" s="194"/>
      <c r="C420" s="197"/>
      <c r="D420" s="197"/>
      <c r="E420" s="197"/>
      <c r="F420" s="215"/>
      <c r="G420" s="155"/>
      <c r="H420" s="43" t="s">
        <v>23</v>
      </c>
      <c r="I420" s="43" t="s">
        <v>23</v>
      </c>
      <c r="J420" s="43" t="s">
        <v>23</v>
      </c>
      <c r="K420" s="127">
        <v>1444.71</v>
      </c>
    </row>
    <row r="421" spans="1:14" ht="15.6" customHeight="1" x14ac:dyDescent="0.25">
      <c r="A421" s="191"/>
      <c r="B421" s="194"/>
      <c r="C421" s="197"/>
      <c r="D421" s="197"/>
      <c r="E421" s="197"/>
      <c r="F421" s="215"/>
      <c r="G421" s="155"/>
      <c r="H421" s="140" t="s">
        <v>104</v>
      </c>
      <c r="I421" s="140"/>
      <c r="J421" s="140"/>
      <c r="K421" s="141"/>
    </row>
    <row r="422" spans="1:14" ht="15.6" customHeight="1" x14ac:dyDescent="0.25">
      <c r="A422" s="191"/>
      <c r="B422" s="194"/>
      <c r="C422" s="197"/>
      <c r="D422" s="197"/>
      <c r="E422" s="197"/>
      <c r="F422" s="215"/>
      <c r="G422" s="156"/>
      <c r="H422" s="43" t="s">
        <v>23</v>
      </c>
      <c r="I422" s="43" t="s">
        <v>23</v>
      </c>
      <c r="J422" s="43" t="s">
        <v>23</v>
      </c>
      <c r="K422" s="127">
        <v>1555.86</v>
      </c>
    </row>
    <row r="423" spans="1:14" ht="15.6" customHeight="1" x14ac:dyDescent="0.25">
      <c r="A423" s="191"/>
      <c r="B423" s="194"/>
      <c r="C423" s="197"/>
      <c r="D423" s="197"/>
      <c r="E423" s="197"/>
      <c r="F423" s="215"/>
      <c r="G423" s="154" t="s">
        <v>151</v>
      </c>
      <c r="H423" s="138" t="s">
        <v>103</v>
      </c>
      <c r="I423" s="138"/>
      <c r="J423" s="138"/>
      <c r="K423" s="139"/>
    </row>
    <row r="424" spans="1:14" ht="15.6" customHeight="1" x14ac:dyDescent="0.25">
      <c r="A424" s="191"/>
      <c r="B424" s="194"/>
      <c r="C424" s="197"/>
      <c r="D424" s="197"/>
      <c r="E424" s="197"/>
      <c r="F424" s="215"/>
      <c r="G424" s="155"/>
      <c r="H424" s="43" t="s">
        <v>23</v>
      </c>
      <c r="I424" s="43" t="s">
        <v>23</v>
      </c>
      <c r="J424" s="43" t="s">
        <v>23</v>
      </c>
      <c r="K424" s="125">
        <v>2536.38</v>
      </c>
    </row>
    <row r="425" spans="1:14" ht="15.6" customHeight="1" x14ac:dyDescent="0.25">
      <c r="A425" s="191"/>
      <c r="B425" s="194"/>
      <c r="C425" s="197"/>
      <c r="D425" s="197"/>
      <c r="E425" s="197"/>
      <c r="F425" s="215"/>
      <c r="G425" s="155"/>
      <c r="H425" s="140" t="s">
        <v>104</v>
      </c>
      <c r="I425" s="140"/>
      <c r="J425" s="140"/>
      <c r="K425" s="141"/>
    </row>
    <row r="426" spans="1:14" ht="15.6" customHeight="1" thickBot="1" x14ac:dyDescent="0.3">
      <c r="A426" s="192"/>
      <c r="B426" s="195"/>
      <c r="C426" s="198"/>
      <c r="D426" s="198"/>
      <c r="E426" s="198"/>
      <c r="F426" s="216"/>
      <c r="G426" s="182"/>
      <c r="H426" s="126" t="s">
        <v>23</v>
      </c>
      <c r="I426" s="126" t="s">
        <v>23</v>
      </c>
      <c r="J426" s="126" t="s">
        <v>23</v>
      </c>
      <c r="K426" s="131">
        <v>2705.86</v>
      </c>
    </row>
    <row r="427" spans="1:14" ht="16.5" customHeight="1" x14ac:dyDescent="0.25">
      <c r="A427" s="160" t="s">
        <v>81</v>
      </c>
      <c r="B427" s="163" t="s">
        <v>152</v>
      </c>
      <c r="C427" s="166">
        <v>44559</v>
      </c>
      <c r="D427" s="166">
        <v>44562</v>
      </c>
      <c r="E427" s="166">
        <v>44559</v>
      </c>
      <c r="F427" s="169" t="s">
        <v>82</v>
      </c>
      <c r="G427" s="172" t="s">
        <v>79</v>
      </c>
      <c r="H427" s="138" t="s">
        <v>103</v>
      </c>
      <c r="I427" s="138"/>
      <c r="J427" s="138"/>
      <c r="K427" s="139"/>
    </row>
    <row r="428" spans="1:14" ht="16.5" customHeight="1" x14ac:dyDescent="0.25">
      <c r="A428" s="161"/>
      <c r="B428" s="164"/>
      <c r="C428" s="167"/>
      <c r="D428" s="167"/>
      <c r="E428" s="167"/>
      <c r="F428" s="170"/>
      <c r="G428" s="173"/>
      <c r="H428" s="132" t="s">
        <v>11</v>
      </c>
      <c r="I428" s="133"/>
      <c r="J428" s="61"/>
      <c r="K428" s="134"/>
    </row>
    <row r="429" spans="1:14" ht="16.5" customHeight="1" x14ac:dyDescent="0.25">
      <c r="A429" s="161"/>
      <c r="B429" s="164"/>
      <c r="C429" s="167"/>
      <c r="D429" s="167"/>
      <c r="E429" s="167"/>
      <c r="F429" s="170"/>
      <c r="G429" s="173"/>
      <c r="H429" s="132" t="s">
        <v>12</v>
      </c>
      <c r="I429" s="50">
        <v>2982691.35</v>
      </c>
      <c r="J429" s="50">
        <v>33.69</v>
      </c>
      <c r="K429" s="105">
        <v>3310</v>
      </c>
      <c r="L429" s="121"/>
      <c r="M429" s="121"/>
      <c r="N429" s="121"/>
    </row>
    <row r="430" spans="1:14" ht="16.5" customHeight="1" x14ac:dyDescent="0.25">
      <c r="A430" s="161"/>
      <c r="B430" s="164"/>
      <c r="C430" s="167"/>
      <c r="D430" s="167"/>
      <c r="E430" s="167"/>
      <c r="F430" s="170"/>
      <c r="G430" s="173"/>
      <c r="H430" s="132" t="s">
        <v>13</v>
      </c>
      <c r="I430" s="50">
        <v>1487528.7</v>
      </c>
      <c r="J430" s="50">
        <v>108.82</v>
      </c>
      <c r="K430" s="105">
        <v>3390</v>
      </c>
      <c r="L430" s="121"/>
      <c r="M430" s="121"/>
      <c r="N430" s="121"/>
    </row>
    <row r="431" spans="1:14" ht="16.5" customHeight="1" x14ac:dyDescent="0.25">
      <c r="A431" s="161"/>
      <c r="B431" s="164"/>
      <c r="C431" s="167"/>
      <c r="D431" s="167"/>
      <c r="E431" s="167"/>
      <c r="F431" s="170"/>
      <c r="G431" s="173"/>
      <c r="H431" s="132" t="s">
        <v>14</v>
      </c>
      <c r="I431" s="50">
        <v>1142612.24</v>
      </c>
      <c r="J431" s="50">
        <v>129.29</v>
      </c>
      <c r="K431" s="105">
        <v>3420</v>
      </c>
      <c r="L431" s="121"/>
      <c r="M431" s="121"/>
      <c r="N431" s="121"/>
    </row>
    <row r="432" spans="1:14" ht="16.5" customHeight="1" x14ac:dyDescent="0.25">
      <c r="A432" s="161"/>
      <c r="B432" s="164"/>
      <c r="C432" s="167"/>
      <c r="D432" s="167"/>
      <c r="E432" s="167"/>
      <c r="F432" s="170"/>
      <c r="G432" s="173"/>
      <c r="H432" s="132" t="s">
        <v>15</v>
      </c>
      <c r="I432" s="50">
        <v>1352302.92</v>
      </c>
      <c r="J432" s="50">
        <v>404.55</v>
      </c>
      <c r="K432" s="105">
        <v>3455.04</v>
      </c>
      <c r="L432" s="121"/>
      <c r="M432" s="121"/>
      <c r="N432" s="121"/>
    </row>
    <row r="433" spans="1:14" ht="16.5" customHeight="1" x14ac:dyDescent="0.25">
      <c r="A433" s="161"/>
      <c r="B433" s="164"/>
      <c r="C433" s="167"/>
      <c r="D433" s="167"/>
      <c r="E433" s="167"/>
      <c r="F433" s="170"/>
      <c r="G433" s="173"/>
      <c r="H433" s="140" t="s">
        <v>104</v>
      </c>
      <c r="I433" s="140"/>
      <c r="J433" s="140"/>
      <c r="K433" s="141"/>
      <c r="L433" s="121"/>
      <c r="M433" s="121"/>
      <c r="N433" s="121"/>
    </row>
    <row r="434" spans="1:14" ht="16.5" customHeight="1" x14ac:dyDescent="0.25">
      <c r="A434" s="161"/>
      <c r="B434" s="164"/>
      <c r="C434" s="167"/>
      <c r="D434" s="167"/>
      <c r="E434" s="167"/>
      <c r="F434" s="170"/>
      <c r="G434" s="173"/>
      <c r="H434" s="132" t="s">
        <v>11</v>
      </c>
      <c r="I434" s="50"/>
      <c r="J434" s="135"/>
      <c r="K434" s="105"/>
      <c r="L434" s="121"/>
      <c r="M434" s="121"/>
      <c r="N434" s="121"/>
    </row>
    <row r="435" spans="1:14" ht="16.5" customHeight="1" x14ac:dyDescent="0.25">
      <c r="A435" s="161"/>
      <c r="B435" s="164"/>
      <c r="C435" s="167"/>
      <c r="D435" s="167"/>
      <c r="E435" s="167"/>
      <c r="F435" s="170"/>
      <c r="G435" s="173"/>
      <c r="H435" s="132" t="s">
        <v>12</v>
      </c>
      <c r="I435" s="50">
        <v>3251133.57</v>
      </c>
      <c r="J435" s="50">
        <v>36.72</v>
      </c>
      <c r="K435" s="105">
        <v>3607.9</v>
      </c>
      <c r="L435" s="121"/>
      <c r="M435" s="121"/>
      <c r="N435" s="121"/>
    </row>
    <row r="436" spans="1:14" ht="16.5" customHeight="1" x14ac:dyDescent="0.25">
      <c r="A436" s="161"/>
      <c r="B436" s="164"/>
      <c r="C436" s="167"/>
      <c r="D436" s="167"/>
      <c r="E436" s="167"/>
      <c r="F436" s="170"/>
      <c r="G436" s="173"/>
      <c r="H436" s="132" t="s">
        <v>13</v>
      </c>
      <c r="I436" s="50">
        <v>1621406.28</v>
      </c>
      <c r="J436" s="50">
        <v>118.61</v>
      </c>
      <c r="K436" s="105">
        <v>3695.1</v>
      </c>
      <c r="L436" s="121"/>
      <c r="M436" s="121"/>
      <c r="N436" s="121"/>
    </row>
    <row r="437" spans="1:14" ht="16.5" customHeight="1" x14ac:dyDescent="0.25">
      <c r="A437" s="161"/>
      <c r="B437" s="164"/>
      <c r="C437" s="167"/>
      <c r="D437" s="167"/>
      <c r="E437" s="167"/>
      <c r="F437" s="170"/>
      <c r="G437" s="173"/>
      <c r="H437" s="132" t="s">
        <v>14</v>
      </c>
      <c r="I437" s="50">
        <v>1245447.3400000001</v>
      </c>
      <c r="J437" s="50">
        <v>140.93</v>
      </c>
      <c r="K437" s="105">
        <v>3727.8</v>
      </c>
      <c r="L437" s="121"/>
      <c r="M437" s="121"/>
      <c r="N437" s="121"/>
    </row>
    <row r="438" spans="1:14" ht="16.5" customHeight="1" x14ac:dyDescent="0.25">
      <c r="A438" s="161"/>
      <c r="B438" s="164"/>
      <c r="C438" s="167"/>
      <c r="D438" s="167"/>
      <c r="E438" s="167"/>
      <c r="F438" s="170"/>
      <c r="G438" s="173"/>
      <c r="H438" s="132" t="s">
        <v>15</v>
      </c>
      <c r="I438" s="50">
        <v>1474010.18</v>
      </c>
      <c r="J438" s="50">
        <v>440.96</v>
      </c>
      <c r="K438" s="105">
        <v>3765.99</v>
      </c>
      <c r="L438" s="121"/>
      <c r="M438" s="121"/>
      <c r="N438" s="121"/>
    </row>
    <row r="439" spans="1:14" ht="16.5" customHeight="1" x14ac:dyDescent="0.25">
      <c r="A439" s="161"/>
      <c r="B439" s="164"/>
      <c r="C439" s="167"/>
      <c r="D439" s="167"/>
      <c r="E439" s="167"/>
      <c r="F439" s="170"/>
      <c r="G439" s="174" t="s">
        <v>83</v>
      </c>
      <c r="H439" s="174"/>
      <c r="I439" s="174"/>
      <c r="J439" s="174"/>
      <c r="K439" s="175"/>
      <c r="L439" s="121"/>
      <c r="M439" s="121"/>
      <c r="N439" s="121"/>
    </row>
    <row r="440" spans="1:14" ht="16.5" customHeight="1" x14ac:dyDescent="0.25">
      <c r="A440" s="161"/>
      <c r="B440" s="164"/>
      <c r="C440" s="167"/>
      <c r="D440" s="167"/>
      <c r="E440" s="167"/>
      <c r="F440" s="170"/>
      <c r="G440" s="176" t="s">
        <v>84</v>
      </c>
      <c r="H440" s="138" t="s">
        <v>103</v>
      </c>
      <c r="I440" s="138"/>
      <c r="J440" s="138"/>
      <c r="K440" s="139"/>
      <c r="L440" s="121"/>
      <c r="M440" s="121"/>
      <c r="N440" s="121"/>
    </row>
    <row r="441" spans="1:14" ht="16.5" customHeight="1" x14ac:dyDescent="0.25">
      <c r="A441" s="161"/>
      <c r="B441" s="164"/>
      <c r="C441" s="167"/>
      <c r="D441" s="167"/>
      <c r="E441" s="167"/>
      <c r="F441" s="170"/>
      <c r="G441" s="177"/>
      <c r="H441" s="132"/>
      <c r="I441" s="61"/>
      <c r="J441" s="61"/>
      <c r="K441" s="105">
        <v>2780.66</v>
      </c>
      <c r="L441" s="121"/>
      <c r="M441" s="121"/>
      <c r="N441" s="121"/>
    </row>
    <row r="442" spans="1:14" ht="16.5" customHeight="1" x14ac:dyDescent="0.25">
      <c r="A442" s="161"/>
      <c r="B442" s="164"/>
      <c r="C442" s="167"/>
      <c r="D442" s="167"/>
      <c r="E442" s="167"/>
      <c r="F442" s="170"/>
      <c r="G442" s="177"/>
      <c r="H442" s="140" t="s">
        <v>104</v>
      </c>
      <c r="I442" s="140"/>
      <c r="J442" s="140"/>
      <c r="K442" s="141"/>
      <c r="L442" s="121"/>
      <c r="M442" s="121"/>
      <c r="N442" s="121"/>
    </row>
    <row r="443" spans="1:14" ht="16.5" customHeight="1" x14ac:dyDescent="0.25">
      <c r="A443" s="161"/>
      <c r="B443" s="164"/>
      <c r="C443" s="167"/>
      <c r="D443" s="167"/>
      <c r="E443" s="167"/>
      <c r="F443" s="170"/>
      <c r="G443" s="178"/>
      <c r="H443" s="132"/>
      <c r="I443" s="61"/>
      <c r="J443" s="61"/>
      <c r="K443" s="105">
        <v>2985.04</v>
      </c>
      <c r="L443" s="121"/>
      <c r="M443" s="121"/>
      <c r="N443" s="121"/>
    </row>
    <row r="444" spans="1:14" ht="16.5" customHeight="1" x14ac:dyDescent="0.25">
      <c r="A444" s="161"/>
      <c r="B444" s="164"/>
      <c r="C444" s="167"/>
      <c r="D444" s="167"/>
      <c r="E444" s="167"/>
      <c r="F444" s="170"/>
      <c r="G444" s="158" t="s">
        <v>85</v>
      </c>
      <c r="H444" s="138" t="s">
        <v>103</v>
      </c>
      <c r="I444" s="138"/>
      <c r="J444" s="138"/>
      <c r="K444" s="139"/>
      <c r="L444" s="121"/>
      <c r="M444" s="121"/>
      <c r="N444" s="121"/>
    </row>
    <row r="445" spans="1:14" ht="16.5" customHeight="1" x14ac:dyDescent="0.25">
      <c r="A445" s="161"/>
      <c r="B445" s="164"/>
      <c r="C445" s="167"/>
      <c r="D445" s="167"/>
      <c r="E445" s="167"/>
      <c r="F445" s="170"/>
      <c r="G445" s="158"/>
      <c r="H445" s="132"/>
      <c r="I445" s="61"/>
      <c r="J445" s="61"/>
      <c r="K445" s="105">
        <v>1780.66</v>
      </c>
      <c r="L445" s="121"/>
      <c r="M445" s="121"/>
      <c r="N445" s="121"/>
    </row>
    <row r="446" spans="1:14" ht="16.5" customHeight="1" x14ac:dyDescent="0.25">
      <c r="A446" s="161"/>
      <c r="B446" s="164"/>
      <c r="C446" s="167"/>
      <c r="D446" s="167"/>
      <c r="E446" s="167"/>
      <c r="F446" s="170"/>
      <c r="G446" s="158"/>
      <c r="H446" s="140" t="s">
        <v>104</v>
      </c>
      <c r="I446" s="140"/>
      <c r="J446" s="140"/>
      <c r="K446" s="141"/>
      <c r="L446" s="121"/>
      <c r="M446" s="121"/>
      <c r="N446" s="121"/>
    </row>
    <row r="447" spans="1:14" ht="16.5" customHeight="1" x14ac:dyDescent="0.25">
      <c r="A447" s="161"/>
      <c r="B447" s="164"/>
      <c r="C447" s="167"/>
      <c r="D447" s="167"/>
      <c r="E447" s="167"/>
      <c r="F447" s="170"/>
      <c r="G447" s="158"/>
      <c r="H447" s="132"/>
      <c r="I447" s="61"/>
      <c r="J447" s="61"/>
      <c r="K447" s="136">
        <v>1911.54</v>
      </c>
      <c r="L447" s="121"/>
      <c r="M447" s="121"/>
      <c r="N447" s="121"/>
    </row>
    <row r="448" spans="1:14" ht="16.5" customHeight="1" x14ac:dyDescent="0.25">
      <c r="A448" s="161"/>
      <c r="B448" s="164"/>
      <c r="C448" s="167"/>
      <c r="D448" s="167"/>
      <c r="E448" s="167"/>
      <c r="F448" s="170"/>
      <c r="G448" s="158" t="s">
        <v>86</v>
      </c>
      <c r="H448" s="138" t="s">
        <v>103</v>
      </c>
      <c r="I448" s="138"/>
      <c r="J448" s="138"/>
      <c r="K448" s="139"/>
      <c r="L448" s="121"/>
      <c r="M448" s="121"/>
      <c r="N448" s="121"/>
    </row>
    <row r="449" spans="1:14" ht="16.5" customHeight="1" x14ac:dyDescent="0.25">
      <c r="A449" s="161"/>
      <c r="B449" s="164"/>
      <c r="C449" s="167"/>
      <c r="D449" s="167"/>
      <c r="E449" s="167"/>
      <c r="F449" s="170"/>
      <c r="G449" s="158"/>
      <c r="H449" s="132"/>
      <c r="I449" s="61"/>
      <c r="J449" s="61"/>
      <c r="K449" s="136">
        <v>1780.66</v>
      </c>
      <c r="L449" s="121"/>
      <c r="M449" s="121"/>
      <c r="N449" s="121"/>
    </row>
    <row r="450" spans="1:14" ht="16.5" customHeight="1" x14ac:dyDescent="0.25">
      <c r="A450" s="161"/>
      <c r="B450" s="164"/>
      <c r="C450" s="167"/>
      <c r="D450" s="167"/>
      <c r="E450" s="167"/>
      <c r="F450" s="170"/>
      <c r="G450" s="158"/>
      <c r="H450" s="140" t="s">
        <v>104</v>
      </c>
      <c r="I450" s="140"/>
      <c r="J450" s="140"/>
      <c r="K450" s="141"/>
      <c r="L450" s="121"/>
      <c r="M450" s="121"/>
      <c r="N450" s="121"/>
    </row>
    <row r="451" spans="1:14" ht="16.5" customHeight="1" x14ac:dyDescent="0.25">
      <c r="A451" s="161"/>
      <c r="B451" s="164"/>
      <c r="C451" s="167"/>
      <c r="D451" s="167"/>
      <c r="E451" s="167"/>
      <c r="F451" s="170"/>
      <c r="G451" s="158"/>
      <c r="H451" s="132"/>
      <c r="I451" s="61"/>
      <c r="J451" s="61"/>
      <c r="K451" s="136">
        <v>1911.54</v>
      </c>
      <c r="L451" s="121"/>
      <c r="M451" s="121"/>
      <c r="N451" s="121"/>
    </row>
    <row r="452" spans="1:14" ht="16.5" customHeight="1" x14ac:dyDescent="0.25">
      <c r="A452" s="161"/>
      <c r="B452" s="164"/>
      <c r="C452" s="167"/>
      <c r="D452" s="167"/>
      <c r="E452" s="167"/>
      <c r="F452" s="170"/>
      <c r="G452" s="174" t="s">
        <v>87</v>
      </c>
      <c r="H452" s="174"/>
      <c r="I452" s="174"/>
      <c r="J452" s="174"/>
      <c r="K452" s="175"/>
      <c r="L452" s="121"/>
      <c r="M452" s="121"/>
      <c r="N452" s="121"/>
    </row>
    <row r="453" spans="1:14" ht="16.5" customHeight="1" x14ac:dyDescent="0.25">
      <c r="A453" s="161"/>
      <c r="B453" s="164"/>
      <c r="C453" s="167"/>
      <c r="D453" s="167"/>
      <c r="E453" s="167"/>
      <c r="F453" s="170"/>
      <c r="G453" s="158" t="s">
        <v>88</v>
      </c>
      <c r="H453" s="138" t="s">
        <v>103</v>
      </c>
      <c r="I453" s="138"/>
      <c r="J453" s="138"/>
      <c r="K453" s="139"/>
      <c r="L453" s="121"/>
      <c r="M453" s="121"/>
      <c r="N453" s="121"/>
    </row>
    <row r="454" spans="1:14" ht="16.5" customHeight="1" x14ac:dyDescent="0.25">
      <c r="A454" s="161"/>
      <c r="B454" s="164"/>
      <c r="C454" s="167"/>
      <c r="D454" s="167"/>
      <c r="E454" s="167"/>
      <c r="F454" s="170"/>
      <c r="G454" s="158"/>
      <c r="H454" s="132"/>
      <c r="I454" s="61"/>
      <c r="J454" s="61"/>
      <c r="K454" s="136">
        <v>1780.66</v>
      </c>
      <c r="L454" s="121"/>
      <c r="M454" s="121"/>
      <c r="N454" s="121"/>
    </row>
    <row r="455" spans="1:14" ht="16.5" customHeight="1" x14ac:dyDescent="0.25">
      <c r="A455" s="161"/>
      <c r="B455" s="164"/>
      <c r="C455" s="167"/>
      <c r="D455" s="167"/>
      <c r="E455" s="167"/>
      <c r="F455" s="170"/>
      <c r="G455" s="158"/>
      <c r="H455" s="140" t="s">
        <v>104</v>
      </c>
      <c r="I455" s="140"/>
      <c r="J455" s="140"/>
      <c r="K455" s="141"/>
      <c r="L455" s="121"/>
      <c r="M455" s="121"/>
      <c r="N455" s="121"/>
    </row>
    <row r="456" spans="1:14" ht="16.5" customHeight="1" x14ac:dyDescent="0.25">
      <c r="A456" s="161"/>
      <c r="B456" s="164"/>
      <c r="C456" s="167"/>
      <c r="D456" s="167"/>
      <c r="E456" s="167"/>
      <c r="F456" s="170"/>
      <c r="G456" s="158"/>
      <c r="H456" s="132"/>
      <c r="I456" s="61"/>
      <c r="J456" s="61"/>
      <c r="K456" s="136">
        <v>1911.54</v>
      </c>
      <c r="L456" s="121"/>
      <c r="M456" s="121"/>
      <c r="N456" s="121"/>
    </row>
    <row r="457" spans="1:14" ht="16.5" customHeight="1" x14ac:dyDescent="0.25">
      <c r="A457" s="161"/>
      <c r="B457" s="164"/>
      <c r="C457" s="167"/>
      <c r="D457" s="167"/>
      <c r="E457" s="167"/>
      <c r="F457" s="170"/>
      <c r="G457" s="157" t="s">
        <v>89</v>
      </c>
      <c r="H457" s="138" t="s">
        <v>103</v>
      </c>
      <c r="I457" s="138"/>
      <c r="J457" s="138"/>
      <c r="K457" s="139"/>
      <c r="L457" s="121"/>
      <c r="M457" s="121"/>
      <c r="N457" s="121"/>
    </row>
    <row r="458" spans="1:14" ht="16.5" customHeight="1" x14ac:dyDescent="0.25">
      <c r="A458" s="161"/>
      <c r="B458" s="164"/>
      <c r="C458" s="167"/>
      <c r="D458" s="167"/>
      <c r="E458" s="167"/>
      <c r="F458" s="170"/>
      <c r="G458" s="158"/>
      <c r="H458" s="132"/>
      <c r="I458" s="61"/>
      <c r="J458" s="61"/>
      <c r="K458" s="136">
        <v>2780.66</v>
      </c>
      <c r="L458" s="121"/>
      <c r="M458" s="121"/>
      <c r="N458" s="121"/>
    </row>
    <row r="459" spans="1:14" ht="16.5" customHeight="1" x14ac:dyDescent="0.25">
      <c r="A459" s="161"/>
      <c r="B459" s="164"/>
      <c r="C459" s="167"/>
      <c r="D459" s="167"/>
      <c r="E459" s="167"/>
      <c r="F459" s="170"/>
      <c r="G459" s="158"/>
      <c r="H459" s="140" t="s">
        <v>104</v>
      </c>
      <c r="I459" s="140"/>
      <c r="J459" s="140"/>
      <c r="K459" s="141"/>
      <c r="L459" s="121"/>
      <c r="M459" s="121"/>
      <c r="N459" s="121"/>
    </row>
    <row r="460" spans="1:14" ht="16.5" customHeight="1" x14ac:dyDescent="0.25">
      <c r="A460" s="161"/>
      <c r="B460" s="164"/>
      <c r="C460" s="167"/>
      <c r="D460" s="167"/>
      <c r="E460" s="167"/>
      <c r="F460" s="170"/>
      <c r="G460" s="158"/>
      <c r="H460" s="132"/>
      <c r="I460" s="61"/>
      <c r="J460" s="61"/>
      <c r="K460" s="105">
        <v>2985.04</v>
      </c>
      <c r="L460" s="121"/>
      <c r="M460" s="121"/>
      <c r="N460" s="121"/>
    </row>
    <row r="461" spans="1:14" ht="16.5" customHeight="1" x14ac:dyDescent="0.25">
      <c r="A461" s="161"/>
      <c r="B461" s="164"/>
      <c r="C461" s="167"/>
      <c r="D461" s="167"/>
      <c r="E461" s="167"/>
      <c r="F461" s="170"/>
      <c r="G461" s="157" t="s">
        <v>90</v>
      </c>
      <c r="H461" s="138" t="s">
        <v>103</v>
      </c>
      <c r="I461" s="138"/>
      <c r="J461" s="138"/>
      <c r="K461" s="139"/>
      <c r="L461" s="121"/>
      <c r="M461" s="121"/>
      <c r="N461" s="121"/>
    </row>
    <row r="462" spans="1:14" ht="16.5" customHeight="1" x14ac:dyDescent="0.25">
      <c r="A462" s="161"/>
      <c r="B462" s="164"/>
      <c r="C462" s="167"/>
      <c r="D462" s="167"/>
      <c r="E462" s="167"/>
      <c r="F462" s="170"/>
      <c r="G462" s="158"/>
      <c r="H462" s="132"/>
      <c r="I462" s="61"/>
      <c r="J462" s="61"/>
      <c r="K462" s="136">
        <v>2780.66</v>
      </c>
      <c r="L462" s="121"/>
      <c r="M462" s="121"/>
      <c r="N462" s="121"/>
    </row>
    <row r="463" spans="1:14" ht="16.5" customHeight="1" x14ac:dyDescent="0.25">
      <c r="A463" s="161"/>
      <c r="B463" s="164"/>
      <c r="C463" s="167"/>
      <c r="D463" s="167"/>
      <c r="E463" s="167"/>
      <c r="F463" s="170"/>
      <c r="G463" s="158"/>
      <c r="H463" s="140" t="s">
        <v>104</v>
      </c>
      <c r="I463" s="140"/>
      <c r="J463" s="140"/>
      <c r="K463" s="141"/>
      <c r="L463" s="121"/>
      <c r="M463" s="121"/>
      <c r="N463" s="121"/>
    </row>
    <row r="464" spans="1:14" ht="16.5" customHeight="1" x14ac:dyDescent="0.25">
      <c r="A464" s="161"/>
      <c r="B464" s="164"/>
      <c r="C464" s="167"/>
      <c r="D464" s="167"/>
      <c r="E464" s="167"/>
      <c r="F464" s="170"/>
      <c r="G464" s="158"/>
      <c r="H464" s="132"/>
      <c r="I464" s="61"/>
      <c r="J464" s="61"/>
      <c r="K464" s="105">
        <v>2985.04</v>
      </c>
      <c r="L464" s="121"/>
      <c r="M464" s="121"/>
      <c r="N464" s="121"/>
    </row>
    <row r="465" spans="1:14" ht="16.5" customHeight="1" x14ac:dyDescent="0.25">
      <c r="A465" s="161"/>
      <c r="B465" s="164"/>
      <c r="C465" s="167"/>
      <c r="D465" s="167"/>
      <c r="E465" s="167"/>
      <c r="F465" s="170"/>
      <c r="G465" s="157" t="s">
        <v>91</v>
      </c>
      <c r="H465" s="138" t="s">
        <v>103</v>
      </c>
      <c r="I465" s="138"/>
      <c r="J465" s="138"/>
      <c r="K465" s="139"/>
      <c r="L465" s="121"/>
      <c r="M465" s="121"/>
      <c r="N465" s="121"/>
    </row>
    <row r="466" spans="1:14" ht="16.5" customHeight="1" x14ac:dyDescent="0.25">
      <c r="A466" s="161"/>
      <c r="B466" s="164"/>
      <c r="C466" s="167"/>
      <c r="D466" s="167"/>
      <c r="E466" s="167"/>
      <c r="F466" s="170"/>
      <c r="G466" s="158"/>
      <c r="H466" s="132"/>
      <c r="I466" s="61"/>
      <c r="J466" s="61"/>
      <c r="K466" s="136">
        <v>2780.66</v>
      </c>
      <c r="L466" s="121"/>
      <c r="M466" s="121"/>
      <c r="N466" s="121"/>
    </row>
    <row r="467" spans="1:14" ht="16.5" customHeight="1" x14ac:dyDescent="0.25">
      <c r="A467" s="161"/>
      <c r="B467" s="164"/>
      <c r="C467" s="167"/>
      <c r="D467" s="167"/>
      <c r="E467" s="167"/>
      <c r="F467" s="170"/>
      <c r="G467" s="158"/>
      <c r="H467" s="140" t="s">
        <v>104</v>
      </c>
      <c r="I467" s="140"/>
      <c r="J467" s="140"/>
      <c r="K467" s="141"/>
      <c r="L467" s="121"/>
      <c r="M467" s="121"/>
      <c r="N467" s="121"/>
    </row>
    <row r="468" spans="1:14" ht="16.5" customHeight="1" thickBot="1" x14ac:dyDescent="0.3">
      <c r="A468" s="162"/>
      <c r="B468" s="165"/>
      <c r="C468" s="168"/>
      <c r="D468" s="168"/>
      <c r="E468" s="168"/>
      <c r="F468" s="171"/>
      <c r="G468" s="159"/>
      <c r="H468" s="137"/>
      <c r="I468" s="117"/>
      <c r="J468" s="117"/>
      <c r="K468" s="119">
        <v>2985.04</v>
      </c>
      <c r="L468" s="121"/>
      <c r="M468" s="121"/>
      <c r="N468" s="121"/>
    </row>
    <row r="469" spans="1:14" ht="15.7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4" ht="15.7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4" ht="15.7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</sheetData>
  <mergeCells count="342">
    <mergeCell ref="F8:F48"/>
    <mergeCell ref="B8:B48"/>
    <mergeCell ref="C8:C48"/>
    <mergeCell ref="D8:D48"/>
    <mergeCell ref="E8:E48"/>
    <mergeCell ref="H197:K197"/>
    <mergeCell ref="H199:K199"/>
    <mergeCell ref="H201:K201"/>
    <mergeCell ref="H203:K203"/>
    <mergeCell ref="H145:K145"/>
    <mergeCell ref="G62:G73"/>
    <mergeCell ref="H62:K62"/>
    <mergeCell ref="G74:G85"/>
    <mergeCell ref="G86:G97"/>
    <mergeCell ref="G98:G109"/>
    <mergeCell ref="I8:K8"/>
    <mergeCell ref="H127:K127"/>
    <mergeCell ref="H129:K129"/>
    <mergeCell ref="H131:K131"/>
    <mergeCell ref="H104:K104"/>
    <mergeCell ref="H110:K110"/>
    <mergeCell ref="H121:K121"/>
    <mergeCell ref="H92:K92"/>
    <mergeCell ref="H98:K98"/>
    <mergeCell ref="H161:K161"/>
    <mergeCell ref="H163:K163"/>
    <mergeCell ref="H165:K165"/>
    <mergeCell ref="H167:K167"/>
    <mergeCell ref="H169:K169"/>
    <mergeCell ref="H171:K171"/>
    <mergeCell ref="H173:K173"/>
    <mergeCell ref="H175:K175"/>
    <mergeCell ref="H177:K177"/>
    <mergeCell ref="G207:G210"/>
    <mergeCell ref="H179:K179"/>
    <mergeCell ref="H181:K181"/>
    <mergeCell ref="H183:K183"/>
    <mergeCell ref="H185:K185"/>
    <mergeCell ref="H187:K187"/>
    <mergeCell ref="H189:K189"/>
    <mergeCell ref="H191:K191"/>
    <mergeCell ref="H193:K193"/>
    <mergeCell ref="H195:K195"/>
    <mergeCell ref="H205:K205"/>
    <mergeCell ref="H207:K207"/>
    <mergeCell ref="H209:K209"/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H80:K80"/>
    <mergeCell ref="H86:K86"/>
    <mergeCell ref="G49:G60"/>
    <mergeCell ref="H49:K49"/>
    <mergeCell ref="H55:K55"/>
    <mergeCell ref="G61:K61"/>
    <mergeCell ref="H141:K141"/>
    <mergeCell ref="A8:A48"/>
    <mergeCell ref="G8:G17"/>
    <mergeCell ref="I13:K13"/>
    <mergeCell ref="G19:K19"/>
    <mergeCell ref="G20:G23"/>
    <mergeCell ref="I20:K20"/>
    <mergeCell ref="I22:K22"/>
    <mergeCell ref="G24:G27"/>
    <mergeCell ref="I24:K24"/>
    <mergeCell ref="G28:G31"/>
    <mergeCell ref="I26:K26"/>
    <mergeCell ref="I28:K28"/>
    <mergeCell ref="I30:K30"/>
    <mergeCell ref="I47:K47"/>
    <mergeCell ref="I39:K39"/>
    <mergeCell ref="I43:K43"/>
    <mergeCell ref="I45:K45"/>
    <mergeCell ref="H143:K143"/>
    <mergeCell ref="G32:K32"/>
    <mergeCell ref="G33:G36"/>
    <mergeCell ref="I33:K33"/>
    <mergeCell ref="G37:G40"/>
    <mergeCell ref="I37:K37"/>
    <mergeCell ref="G41:G44"/>
    <mergeCell ref="G45:G48"/>
    <mergeCell ref="I41:K41"/>
    <mergeCell ref="H139:K139"/>
    <mergeCell ref="H133:K133"/>
    <mergeCell ref="H115:K115"/>
    <mergeCell ref="G120:K120"/>
    <mergeCell ref="G121:G124"/>
    <mergeCell ref="H123:K123"/>
    <mergeCell ref="G125:G128"/>
    <mergeCell ref="H125:K125"/>
    <mergeCell ref="G129:G132"/>
    <mergeCell ref="G133:G136"/>
    <mergeCell ref="G137:G140"/>
    <mergeCell ref="H135:K135"/>
    <mergeCell ref="H137:K137"/>
    <mergeCell ref="H68:K68"/>
    <mergeCell ref="H74:K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A110:A144"/>
    <mergeCell ref="B110:B144"/>
    <mergeCell ref="C110:C144"/>
    <mergeCell ref="D110:D144"/>
    <mergeCell ref="E110:E144"/>
    <mergeCell ref="F110:F144"/>
    <mergeCell ref="G110:G119"/>
    <mergeCell ref="G141:G144"/>
    <mergeCell ref="G231:G234"/>
    <mergeCell ref="H231:K231"/>
    <mergeCell ref="H233:K233"/>
    <mergeCell ref="G235:K235"/>
    <mergeCell ref="G236:G239"/>
    <mergeCell ref="H236:K236"/>
    <mergeCell ref="H238:K238"/>
    <mergeCell ref="G240:G243"/>
    <mergeCell ref="A145:A210"/>
    <mergeCell ref="B145:B210"/>
    <mergeCell ref="C145:C210"/>
    <mergeCell ref="D145:D210"/>
    <mergeCell ref="E145:E210"/>
    <mergeCell ref="F145:F210"/>
    <mergeCell ref="G145:G154"/>
    <mergeCell ref="H150:K150"/>
    <mergeCell ref="G155:G158"/>
    <mergeCell ref="H155:K155"/>
    <mergeCell ref="H157:K157"/>
    <mergeCell ref="G159:G162"/>
    <mergeCell ref="H159:K159"/>
    <mergeCell ref="G163:G166"/>
    <mergeCell ref="G167:G170"/>
    <mergeCell ref="G171:G174"/>
    <mergeCell ref="G211:G220"/>
    <mergeCell ref="H216:K216"/>
    <mergeCell ref="G221:K221"/>
    <mergeCell ref="G222:K222"/>
    <mergeCell ref="G223:G226"/>
    <mergeCell ref="H223:K223"/>
    <mergeCell ref="H225:K225"/>
    <mergeCell ref="G227:G230"/>
    <mergeCell ref="H227:K227"/>
    <mergeCell ref="H229:K229"/>
    <mergeCell ref="H211:K211"/>
    <mergeCell ref="H240:K240"/>
    <mergeCell ref="H242:K242"/>
    <mergeCell ref="G244:G247"/>
    <mergeCell ref="H244:K244"/>
    <mergeCell ref="H246:K246"/>
    <mergeCell ref="G248:G251"/>
    <mergeCell ref="H248:K248"/>
    <mergeCell ref="H250:K250"/>
    <mergeCell ref="I252:K252"/>
    <mergeCell ref="A252:A293"/>
    <mergeCell ref="B252:B293"/>
    <mergeCell ref="C252:C293"/>
    <mergeCell ref="D252:D293"/>
    <mergeCell ref="E252:E293"/>
    <mergeCell ref="F252:F293"/>
    <mergeCell ref="G252:G263"/>
    <mergeCell ref="I258:K258"/>
    <mergeCell ref="G264:K264"/>
    <mergeCell ref="G265:G268"/>
    <mergeCell ref="H265:K265"/>
    <mergeCell ref="H267:K267"/>
    <mergeCell ref="G269:G272"/>
    <mergeCell ref="H269:K269"/>
    <mergeCell ref="H271:K271"/>
    <mergeCell ref="G273:G276"/>
    <mergeCell ref="H273:K273"/>
    <mergeCell ref="H275:K275"/>
    <mergeCell ref="G278:G281"/>
    <mergeCell ref="H278:K278"/>
    <mergeCell ref="H280:K280"/>
    <mergeCell ref="G282:G285"/>
    <mergeCell ref="H282:K282"/>
    <mergeCell ref="H284:K284"/>
    <mergeCell ref="G319:K319"/>
    <mergeCell ref="G320:G323"/>
    <mergeCell ref="I320:K320"/>
    <mergeCell ref="I322:K322"/>
    <mergeCell ref="G286:G289"/>
    <mergeCell ref="H286:K286"/>
    <mergeCell ref="H288:K288"/>
    <mergeCell ref="G290:G293"/>
    <mergeCell ref="H290:K290"/>
    <mergeCell ref="H292:K292"/>
    <mergeCell ref="G306:K306"/>
    <mergeCell ref="G307:G310"/>
    <mergeCell ref="I307:K307"/>
    <mergeCell ref="I309:K309"/>
    <mergeCell ref="G311:G314"/>
    <mergeCell ref="I311:K311"/>
    <mergeCell ref="I313:K313"/>
    <mergeCell ref="G315:G318"/>
    <mergeCell ref="I315:K315"/>
    <mergeCell ref="I317:K317"/>
    <mergeCell ref="H406:K406"/>
    <mergeCell ref="H408:K408"/>
    <mergeCell ref="H370:K370"/>
    <mergeCell ref="G373:G376"/>
    <mergeCell ref="H373:K373"/>
    <mergeCell ref="H375:K375"/>
    <mergeCell ref="G377:G380"/>
    <mergeCell ref="H377:K377"/>
    <mergeCell ref="H379:K379"/>
    <mergeCell ref="G381:G384"/>
    <mergeCell ref="H381:K381"/>
    <mergeCell ref="H383:K383"/>
    <mergeCell ref="F211:F251"/>
    <mergeCell ref="F336:F426"/>
    <mergeCell ref="G336:G349"/>
    <mergeCell ref="H336:K336"/>
    <mergeCell ref="H337:H338"/>
    <mergeCell ref="H343:K343"/>
    <mergeCell ref="H344:H345"/>
    <mergeCell ref="G350:K350"/>
    <mergeCell ref="G351:K351"/>
    <mergeCell ref="G352:G355"/>
    <mergeCell ref="H352:K352"/>
    <mergeCell ref="H354:K354"/>
    <mergeCell ref="G356:G359"/>
    <mergeCell ref="H356:K356"/>
    <mergeCell ref="H358:K358"/>
    <mergeCell ref="G360:G363"/>
    <mergeCell ref="H360:K360"/>
    <mergeCell ref="H362:K362"/>
    <mergeCell ref="G368:G371"/>
    <mergeCell ref="H368:K368"/>
    <mergeCell ref="H417:K417"/>
    <mergeCell ref="G389:K389"/>
    <mergeCell ref="G390:G393"/>
    <mergeCell ref="H390:K390"/>
    <mergeCell ref="G398:G401"/>
    <mergeCell ref="H398:K398"/>
    <mergeCell ref="H400:K400"/>
    <mergeCell ref="H392:K392"/>
    <mergeCell ref="H448:K448"/>
    <mergeCell ref="H450:K450"/>
    <mergeCell ref="H402:K402"/>
    <mergeCell ref="H404:K404"/>
    <mergeCell ref="A49:A109"/>
    <mergeCell ref="B49:B109"/>
    <mergeCell ref="C49:C109"/>
    <mergeCell ref="D49:D109"/>
    <mergeCell ref="E49:E109"/>
    <mergeCell ref="F49:F109"/>
    <mergeCell ref="A336:A426"/>
    <mergeCell ref="B336:B426"/>
    <mergeCell ref="C336:C426"/>
    <mergeCell ref="D336:D426"/>
    <mergeCell ref="E336:E426"/>
    <mergeCell ref="A211:A251"/>
    <mergeCell ref="B211:B251"/>
    <mergeCell ref="C211:C251"/>
    <mergeCell ref="D211:D251"/>
    <mergeCell ref="E211:E251"/>
    <mergeCell ref="G453:G456"/>
    <mergeCell ref="H453:K453"/>
    <mergeCell ref="H455:K455"/>
    <mergeCell ref="G457:G460"/>
    <mergeCell ref="I35:K35"/>
    <mergeCell ref="G423:G426"/>
    <mergeCell ref="H423:K423"/>
    <mergeCell ref="H425:K425"/>
    <mergeCell ref="G411:G414"/>
    <mergeCell ref="H411:K411"/>
    <mergeCell ref="H413:K413"/>
    <mergeCell ref="G415:G418"/>
    <mergeCell ref="H415:K415"/>
    <mergeCell ref="H457:K457"/>
    <mergeCell ref="G406:G409"/>
    <mergeCell ref="H459:K459"/>
    <mergeCell ref="G385:G388"/>
    <mergeCell ref="G402:G405"/>
    <mergeCell ref="G419:G422"/>
    <mergeCell ref="H419:K419"/>
    <mergeCell ref="H421:K421"/>
    <mergeCell ref="G394:G397"/>
    <mergeCell ref="H394:K394"/>
    <mergeCell ref="H396:K396"/>
    <mergeCell ref="G461:G464"/>
    <mergeCell ref="H461:K461"/>
    <mergeCell ref="H463:K463"/>
    <mergeCell ref="G465:G468"/>
    <mergeCell ref="H465:K465"/>
    <mergeCell ref="H467:K467"/>
    <mergeCell ref="A427:A468"/>
    <mergeCell ref="B427:B468"/>
    <mergeCell ref="C427:C468"/>
    <mergeCell ref="D427:D468"/>
    <mergeCell ref="E427:E468"/>
    <mergeCell ref="F427:F468"/>
    <mergeCell ref="G427:G438"/>
    <mergeCell ref="H427:K427"/>
    <mergeCell ref="H433:K433"/>
    <mergeCell ref="G439:K439"/>
    <mergeCell ref="G440:G443"/>
    <mergeCell ref="H440:K440"/>
    <mergeCell ref="H442:K442"/>
    <mergeCell ref="G444:G447"/>
    <mergeCell ref="H444:K444"/>
    <mergeCell ref="H446:K446"/>
    <mergeCell ref="G448:G451"/>
    <mergeCell ref="G452:K452"/>
    <mergeCell ref="H385:K385"/>
    <mergeCell ref="H387:K387"/>
    <mergeCell ref="A294:A335"/>
    <mergeCell ref="B294:B335"/>
    <mergeCell ref="C294:C335"/>
    <mergeCell ref="D294:D335"/>
    <mergeCell ref="E294:E335"/>
    <mergeCell ref="F294:F335"/>
    <mergeCell ref="G364:G367"/>
    <mergeCell ref="H364:K364"/>
    <mergeCell ref="H366:K366"/>
    <mergeCell ref="G324:G327"/>
    <mergeCell ref="I324:K324"/>
    <mergeCell ref="I326:K326"/>
    <mergeCell ref="G328:G331"/>
    <mergeCell ref="I328:K328"/>
    <mergeCell ref="I330:K330"/>
    <mergeCell ref="G332:G335"/>
    <mergeCell ref="I332:K332"/>
    <mergeCell ref="I334:K334"/>
    <mergeCell ref="G294:G304"/>
    <mergeCell ref="I294:K294"/>
    <mergeCell ref="I300:K300"/>
    <mergeCell ref="G305:K305"/>
  </mergeCells>
  <hyperlinks>
    <hyperlink ref="F211" r:id="rId1"/>
    <hyperlink ref="F252" r:id="rId2"/>
    <hyperlink ref="F49" r:id="rId3" display="https://egov-buryatia.ru"/>
    <hyperlink ref="F336" r:id="rId4" display="http://право.забайкальскийкрай.рф/documentation/rst/256787/"/>
    <hyperlink ref="F8" r:id="rId5" display="http://publication.pravo.gov.ru/Document/View/2201202112290014"/>
    <hyperlink ref="F110" r:id="rId6" display="http://publication.pravo.gov.ru/Document/View/2201202112290014"/>
    <hyperlink ref="F294" r:id="rId7"/>
  </hyperlinks>
  <pageMargins left="0.7" right="0.7" top="0.75" bottom="0.75" header="0.3" footer="0.3"/>
  <pageSetup paperSize="9" orientation="portrait" r:id="rId8"/>
  <drawing r:id="rId9"/>
  <legacyDrawing r:id="rId10"/>
  <oleObjects>
    <mc:AlternateContent xmlns:mc="http://schemas.openxmlformats.org/markup-compatibility/2006">
      <mc:Choice Requires="x14">
        <oleObject progId="Equation.3" shapeId="2049" r:id="rId1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2049" r:id="rId11"/>
      </mc:Fallback>
    </mc:AlternateContent>
    <mc:AlternateContent xmlns:mc="http://schemas.openxmlformats.org/markup-compatibility/2006">
      <mc:Choice Requires="x14">
        <oleObject progId="Equation.3" shapeId="2050" r:id="rId13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2050" r:id="rId13"/>
      </mc:Fallback>
    </mc:AlternateContent>
    <mc:AlternateContent xmlns:mc="http://schemas.openxmlformats.org/markup-compatibility/2006">
      <mc:Choice Requires="x14">
        <oleObject progId="Equation.3" shapeId="2051" r:id="rId15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2051" r:id="rId15"/>
      </mc:Fallback>
    </mc:AlternateContent>
    <mc:AlternateContent xmlns:mc="http://schemas.openxmlformats.org/markup-compatibility/2006">
      <mc:Choice Requires="x14">
        <oleObject progId="Equation.3" shapeId="2052" r:id="rId16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2052" r:id="rId16"/>
      </mc:Fallback>
    </mc:AlternateContent>
    <mc:AlternateContent xmlns:mc="http://schemas.openxmlformats.org/markup-compatibility/2006">
      <mc:Choice Requires="x14">
        <oleObject progId="Equation.3" shapeId="2053" r:id="rId17">
          <objectPr defaultSize="0" autoPict="0" r:id="rId12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9525</xdr:rowOff>
              </to>
            </anchor>
          </objectPr>
        </oleObject>
      </mc:Choice>
      <mc:Fallback>
        <oleObject progId="Equation.3" shapeId="2053" r:id="rId17"/>
      </mc:Fallback>
    </mc:AlternateContent>
    <mc:AlternateContent xmlns:mc="http://schemas.openxmlformats.org/markup-compatibility/2006">
      <mc:Choice Requires="x14">
        <oleObject progId="Equation.3" shapeId="2054" r:id="rId18">
          <objectPr defaultSize="0" autoPict="0" r:id="rId14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9525</xdr:rowOff>
              </to>
            </anchor>
          </objectPr>
        </oleObject>
      </mc:Choice>
      <mc:Fallback>
        <oleObject progId="Equation.3" shapeId="2054" r:id="rId18"/>
      </mc:Fallback>
    </mc:AlternateContent>
    <mc:AlternateContent xmlns:mc="http://schemas.openxmlformats.org/markup-compatibility/2006">
      <mc:Choice Requires="x14">
        <oleObject progId="Equation.3" shapeId="2055" r:id="rId19">
          <objectPr defaultSize="0" autoPict="0" r:id="rId12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9525</xdr:rowOff>
              </to>
            </anchor>
          </objectPr>
        </oleObject>
      </mc:Choice>
      <mc:Fallback>
        <oleObject progId="Equation.3" shapeId="2055" r:id="rId19"/>
      </mc:Fallback>
    </mc:AlternateContent>
    <mc:AlternateContent xmlns:mc="http://schemas.openxmlformats.org/markup-compatibility/2006">
      <mc:Choice Requires="x14">
        <oleObject progId="Equation.3" shapeId="2056" r:id="rId20">
          <objectPr defaultSize="0" autoPict="0" r:id="rId14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9525</xdr:rowOff>
              </to>
            </anchor>
          </objectPr>
        </oleObject>
      </mc:Choice>
      <mc:Fallback>
        <oleObject progId="Equation.3" shapeId="2056" r:id="rId20"/>
      </mc:Fallback>
    </mc:AlternateContent>
    <mc:AlternateContent xmlns:mc="http://schemas.openxmlformats.org/markup-compatibility/2006">
      <mc:Choice Requires="x14">
        <oleObject progId="Equation.3" shapeId="2057" r:id="rId2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2057" r:id="rId21"/>
      </mc:Fallback>
    </mc:AlternateContent>
    <mc:AlternateContent xmlns:mc="http://schemas.openxmlformats.org/markup-compatibility/2006">
      <mc:Choice Requires="x14">
        <oleObject progId="Equation.3" shapeId="2058" r:id="rId22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2058" r:id="rId22"/>
      </mc:Fallback>
    </mc:AlternateContent>
    <mc:AlternateContent xmlns:mc="http://schemas.openxmlformats.org/markup-compatibility/2006">
      <mc:Choice Requires="x14">
        <oleObject progId="Equation.3" shapeId="2059" r:id="rId23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2059" r:id="rId23"/>
      </mc:Fallback>
    </mc:AlternateContent>
    <mc:AlternateContent xmlns:mc="http://schemas.openxmlformats.org/markup-compatibility/2006">
      <mc:Choice Requires="x14">
        <oleObject progId="Equation.3" shapeId="2060" r:id="rId24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2060" r:id="rId24"/>
      </mc:Fallback>
    </mc:AlternateContent>
    <mc:AlternateContent xmlns:mc="http://schemas.openxmlformats.org/markup-compatibility/2006">
      <mc:Choice Requires="x14">
        <oleObject progId="Equation.3" shapeId="2061" r:id="rId25">
          <objectPr defaultSize="0" autoPict="0" r:id="rId12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28575</xdr:rowOff>
              </to>
            </anchor>
          </objectPr>
        </oleObject>
      </mc:Choice>
      <mc:Fallback>
        <oleObject progId="Equation.3" shapeId="2061" r:id="rId25"/>
      </mc:Fallback>
    </mc:AlternateContent>
    <mc:AlternateContent xmlns:mc="http://schemas.openxmlformats.org/markup-compatibility/2006">
      <mc:Choice Requires="x14">
        <oleObject progId="Equation.3" shapeId="2062" r:id="rId26">
          <objectPr defaultSize="0" autoPict="0" r:id="rId14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28575</xdr:rowOff>
              </to>
            </anchor>
          </objectPr>
        </oleObject>
      </mc:Choice>
      <mc:Fallback>
        <oleObject progId="Equation.3" shapeId="2062" r:id="rId26"/>
      </mc:Fallback>
    </mc:AlternateContent>
    <mc:AlternateContent xmlns:mc="http://schemas.openxmlformats.org/markup-compatibility/2006">
      <mc:Choice Requires="x14">
        <oleObject progId="Equation.3" shapeId="2063" r:id="rId27">
          <objectPr defaultSize="0" autoPict="0" r:id="rId12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1600200</xdr:colOff>
                <xdr:row>7</xdr:row>
                <xdr:rowOff>28575</xdr:rowOff>
              </to>
            </anchor>
          </objectPr>
        </oleObject>
      </mc:Choice>
      <mc:Fallback>
        <oleObject progId="Equation.3" shapeId="2063" r:id="rId27"/>
      </mc:Fallback>
    </mc:AlternateContent>
    <mc:AlternateContent xmlns:mc="http://schemas.openxmlformats.org/markup-compatibility/2006">
      <mc:Choice Requires="x14">
        <oleObject progId="Equation.3" shapeId="2064" r:id="rId28">
          <objectPr defaultSize="0" autoPict="0" r:id="rId14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1466850</xdr:colOff>
                <xdr:row>7</xdr:row>
                <xdr:rowOff>28575</xdr:rowOff>
              </to>
            </anchor>
          </objectPr>
        </oleObject>
      </mc:Choice>
      <mc:Fallback>
        <oleObject progId="Equation.3" shapeId="2064" r:id="rId28"/>
      </mc:Fallback>
    </mc:AlternateContent>
    <mc:AlternateContent xmlns:mc="http://schemas.openxmlformats.org/markup-compatibility/2006">
      <mc:Choice Requires="x14">
        <oleObject progId="Equation.3" shapeId="2065" r:id="rId29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2065" r:id="rId29"/>
      </mc:Fallback>
    </mc:AlternateContent>
    <mc:AlternateContent xmlns:mc="http://schemas.openxmlformats.org/markup-compatibility/2006">
      <mc:Choice Requires="x14">
        <oleObject progId="Equation.3" shapeId="2066" r:id="rId30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2066" r:id="rId30"/>
      </mc:Fallback>
    </mc:AlternateContent>
    <mc:AlternateContent xmlns:mc="http://schemas.openxmlformats.org/markup-compatibility/2006">
      <mc:Choice Requires="x14">
        <oleObject progId="Equation.3" shapeId="2067" r:id="rId31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2067" r:id="rId31"/>
      </mc:Fallback>
    </mc:AlternateContent>
    <mc:AlternateContent xmlns:mc="http://schemas.openxmlformats.org/markup-compatibility/2006">
      <mc:Choice Requires="x14">
        <oleObject progId="Equation.3" shapeId="2068" r:id="rId32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2068" r:id="rId32"/>
      </mc:Fallback>
    </mc:AlternateContent>
    <mc:AlternateContent xmlns:mc="http://schemas.openxmlformats.org/markup-compatibility/2006">
      <mc:Choice Requires="x14">
        <oleObject progId="Equation.3" shapeId="2069" r:id="rId33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2069" r:id="rId33"/>
      </mc:Fallback>
    </mc:AlternateContent>
    <mc:AlternateContent xmlns:mc="http://schemas.openxmlformats.org/markup-compatibility/2006">
      <mc:Choice Requires="x14">
        <oleObject progId="Equation.3" shapeId="2070" r:id="rId34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2070" r:id="rId34"/>
      </mc:Fallback>
    </mc:AlternateContent>
    <mc:AlternateContent xmlns:mc="http://schemas.openxmlformats.org/markup-compatibility/2006">
      <mc:Choice Requires="x14">
        <oleObject progId="Equation.3" shapeId="2071" r:id="rId35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2071" r:id="rId35"/>
      </mc:Fallback>
    </mc:AlternateContent>
    <mc:AlternateContent xmlns:mc="http://schemas.openxmlformats.org/markup-compatibility/2006">
      <mc:Choice Requires="x14">
        <oleObject progId="Equation.3" shapeId="2072" r:id="rId36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2072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ПАО "МРСК Сибири"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Мария Андреевна</dc:creator>
  <cp:lastModifiedBy>Дергач Ирина Андреевна</cp:lastModifiedBy>
  <cp:lastPrinted>2019-11-22T09:27:04Z</cp:lastPrinted>
  <dcterms:created xsi:type="dcterms:W3CDTF">2017-11-22T11:07:44Z</dcterms:created>
  <dcterms:modified xsi:type="dcterms:W3CDTF">2022-08-30T09:06:23Z</dcterms:modified>
</cp:coreProperties>
</file>